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Пользователь\Desktop\Facebook ГТ Крым\Danfoss\"/>
    </mc:Choice>
  </mc:AlternateContent>
  <bookViews>
    <workbookView xWindow="0" yWindow="0" windowWidth="28800" windowHeight="12435" tabRatio="987"/>
  </bookViews>
  <sheets>
    <sheet name="Sheet1" sheetId="1" r:id="rId1"/>
  </sheets>
  <definedNames>
    <definedName name="_xlnm._FilterDatabase" localSheetId="0">Sheet1!$B$2:$F$86</definedName>
  </definedNames>
  <calcPr calcId="152511" iterateDelta="1E-4"/>
  <extLst>
    <ext xmlns:loext="http://schemas.libreoffice.org/" uri="{7626C862-2A13-11E5-B345-FEFF819CDC9F}">
      <loext:extCalcPr stringRefSyntax="Unspecified"/>
    </ext>
  </extLst>
</workbook>
</file>

<file path=xl/calcChain.xml><?xml version="1.0" encoding="utf-8"?>
<calcChain xmlns="http://schemas.openxmlformats.org/spreadsheetml/2006/main">
  <c r="F212" i="1" l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2" i="1"/>
  <c r="F171" i="1"/>
  <c r="F170" i="1"/>
  <c r="F169" i="1"/>
  <c r="F168" i="1"/>
  <c r="F167" i="1"/>
  <c r="F166" i="1"/>
  <c r="F165" i="1"/>
  <c r="F164" i="1"/>
  <c r="F163" i="1"/>
  <c r="F161" i="1"/>
  <c r="F160" i="1"/>
  <c r="F159" i="1"/>
  <c r="F158" i="1"/>
  <c r="F157" i="1"/>
  <c r="F156" i="1"/>
  <c r="F155" i="1"/>
  <c r="F154" i="1"/>
  <c r="F153" i="1"/>
  <c r="F152" i="1"/>
  <c r="F150" i="1"/>
  <c r="F149" i="1"/>
  <c r="F148" i="1"/>
  <c r="F147" i="1"/>
  <c r="F146" i="1"/>
  <c r="F145" i="1"/>
  <c r="F144" i="1"/>
  <c r="F143" i="1"/>
  <c r="F142" i="1"/>
  <c r="F141" i="1"/>
  <c r="F139" i="1"/>
  <c r="F138" i="1"/>
  <c r="F137" i="1"/>
  <c r="F136" i="1"/>
  <c r="F135" i="1"/>
  <c r="F134" i="1"/>
  <c r="F132" i="1"/>
  <c r="F131" i="1"/>
  <c r="F130" i="1"/>
  <c r="F129" i="1"/>
  <c r="F128" i="1"/>
  <c r="F127" i="1"/>
  <c r="F126" i="1"/>
  <c r="F125" i="1"/>
  <c r="F123" i="1"/>
  <c r="F122" i="1"/>
  <c r="F121" i="1"/>
  <c r="F120" i="1"/>
  <c r="F118" i="1"/>
  <c r="F117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2" i="1"/>
  <c r="F101" i="1"/>
  <c r="F100" i="1"/>
  <c r="F99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5" i="1"/>
  <c r="F74" i="1"/>
  <c r="F73" i="1"/>
  <c r="F72" i="1"/>
  <c r="F70" i="1"/>
  <c r="F69" i="1"/>
  <c r="F68" i="1"/>
  <c r="F67" i="1"/>
  <c r="F65" i="1"/>
  <c r="F64" i="1"/>
  <c r="F63" i="1"/>
  <c r="F62" i="1"/>
  <c r="F61" i="1"/>
  <c r="F60" i="1"/>
  <c r="F59" i="1"/>
  <c r="F58" i="1"/>
  <c r="F57" i="1"/>
  <c r="F55" i="1"/>
  <c r="F54" i="1"/>
  <c r="F53" i="1"/>
  <c r="F52" i="1"/>
  <c r="F51" i="1"/>
  <c r="F50" i="1"/>
  <c r="F49" i="1"/>
  <c r="F48" i="1"/>
  <c r="F47" i="1"/>
  <c r="F46" i="1"/>
  <c r="F45" i="1"/>
  <c r="F32" i="1"/>
  <c r="F31" i="1"/>
  <c r="F30" i="1"/>
  <c r="F29" i="1"/>
  <c r="F28" i="1"/>
  <c r="F27" i="1"/>
  <c r="F26" i="1"/>
  <c r="F25" i="1"/>
  <c r="F24" i="1"/>
  <c r="F23" i="1"/>
  <c r="F22" i="1"/>
  <c r="F9" i="1"/>
  <c r="F8" i="1"/>
  <c r="F7" i="1"/>
  <c r="F6" i="1"/>
  <c r="F5" i="1"/>
  <c r="F4" i="1"/>
</calcChain>
</file>

<file path=xl/sharedStrings.xml><?xml version="1.0" encoding="utf-8"?>
<sst xmlns="http://schemas.openxmlformats.org/spreadsheetml/2006/main" count="599" uniqueCount="414">
  <si>
    <t>код</t>
  </si>
  <si>
    <t>наименование</t>
  </si>
  <si>
    <t>Продуктовая линейка</t>
  </si>
  <si>
    <t>Цена с НДС Евро</t>
  </si>
  <si>
    <t>Цена с НДС Руб</t>
  </si>
  <si>
    <t>Комплекты радиаторных терморегуляторов</t>
  </si>
  <si>
    <t>013G5083</t>
  </si>
  <si>
    <t>Комплект радиаторного терморегулятора RAE, RA-FN, RLV-S угловой, Ду15, 6 бар</t>
  </si>
  <si>
    <t>PL34-TRV</t>
  </si>
  <si>
    <t>013G5084</t>
  </si>
  <si>
    <t>Комплект радиаторного терморегулятора RAE, RA-FN, RLV-S прямой, Ду15, 6 бар</t>
  </si>
  <si>
    <t>013G5090</t>
  </si>
  <si>
    <t>Комплект радиаторного терморегулятора RAE-K, RLV-KS угловой, с переходниками, G3/4A x G1/2A</t>
  </si>
  <si>
    <t>013G5091</t>
  </si>
  <si>
    <t>Комплект радиаторного терморегулятора RAE-K, RLV-KS прямой, с переходниками, G3/4A x G1/2A</t>
  </si>
  <si>
    <t>013G5140</t>
  </si>
  <si>
    <t>Комплект радиаторного терморегулятора RAE, RLV-KS угловой, с переходниками, G3/4A x G1/2A</t>
  </si>
  <si>
    <t>013G5141</t>
  </si>
  <si>
    <t>Комплект радиаторного терморегулятора RAE, RLV-KS прямой, с переходниками, G3/4A x G1/2A</t>
  </si>
  <si>
    <t>Коллекторы для радиаторного отопления</t>
  </si>
  <si>
    <t>088U0502</t>
  </si>
  <si>
    <t>Коллекторы FHF-2 для 2 контуров</t>
  </si>
  <si>
    <t>PL34-CTG</t>
  </si>
  <si>
    <t>088U0503</t>
  </si>
  <si>
    <t>Коллекторы FHF-3 для 3 контуров</t>
  </si>
  <si>
    <t>088U0504</t>
  </si>
  <si>
    <t>Коллекторы FHF-4 для 4 контуров</t>
  </si>
  <si>
    <t>088U0505</t>
  </si>
  <si>
    <t>Коллекторы FHF-5 для 5 контуров</t>
  </si>
  <si>
    <t>088U0506</t>
  </si>
  <si>
    <t>Коллекторы FHF-6 для 6 контуров</t>
  </si>
  <si>
    <t>088U0507</t>
  </si>
  <si>
    <t>Коллекторы FHF-7 для 7 контуров</t>
  </si>
  <si>
    <t>088U0508</t>
  </si>
  <si>
    <t>Коллекторы FHF-8 для 8 контуров</t>
  </si>
  <si>
    <t>088U0509</t>
  </si>
  <si>
    <t>Коллекторы FHF-9 для 9 контуров</t>
  </si>
  <si>
    <t>088U0510</t>
  </si>
  <si>
    <t>Коллекторы FHF-10 для 10 контуров</t>
  </si>
  <si>
    <t>088U0511</t>
  </si>
  <si>
    <t>Коллекторы FHF-11 для 11 контуров</t>
  </si>
  <si>
    <t>088U0512</t>
  </si>
  <si>
    <t>Коллекторы FHF-12 для 12 контуров</t>
  </si>
  <si>
    <t>088U0702</t>
  </si>
  <si>
    <t>Комплект коллекторов FHF-2 set с кронштейнами и воздухоотводчиками, 2 контура</t>
  </si>
  <si>
    <t>088U0703</t>
  </si>
  <si>
    <t>Комплект коллекторов FHF-3 set с кронштейнами и воздухоотводчиками, 3 контура</t>
  </si>
  <si>
    <t>088U0704</t>
  </si>
  <si>
    <t>Комплект коллекторов FHF-4 set с кронштейнами и воздухоотводчиками, 4 контура</t>
  </si>
  <si>
    <t>088U0705</t>
  </si>
  <si>
    <t>Комплект коллекторов FHF-5 set с кронштейнами и воздухоотводчиками, 5 контуров</t>
  </si>
  <si>
    <t>088U0706</t>
  </si>
  <si>
    <t>Комплект коллекторов FHF-6 set с кронштейнами и воздухоотводчиками, 6 контуров</t>
  </si>
  <si>
    <t>088U0707</t>
  </si>
  <si>
    <t>Комплект коллекторов FHF-7 set с кронштейнами и воздухоотводчиками, 7 контуров</t>
  </si>
  <si>
    <t>088U0708</t>
  </si>
  <si>
    <t>Комплект коллекторов FHF-8 set с кронштейнами и воздухоотводчиками, 8 контуров</t>
  </si>
  <si>
    <t>088U0709</t>
  </si>
  <si>
    <t>Комплект коллекторов FHF-9 set с кронштейнами и воздухоотводчиками, 9 контуров</t>
  </si>
  <si>
    <t>088U0710</t>
  </si>
  <si>
    <t>Комплект коллекторов FHF-10 set с кронштейнами и воздухоотводчиками, 10 контуров</t>
  </si>
  <si>
    <t>088U0711</t>
  </si>
  <si>
    <t>Комплект коллекторов FHF-11 set с кронштейнами и воздухоотводчиками, 11 контуров</t>
  </si>
  <si>
    <t>088U0712</t>
  </si>
  <si>
    <t>Комплект коллекторов FHF-12 set с кронштейнами и воздухоотводчиками, 12 контуров</t>
  </si>
  <si>
    <t>Коллекторы для водяного теплого пола</t>
  </si>
  <si>
    <t>088U0522</t>
  </si>
  <si>
    <t>Коллекторы FHF-2F с расходомерами для 2 контуров</t>
  </si>
  <si>
    <t>088U0523</t>
  </si>
  <si>
    <t>Коллекторы FHF-3F с расходомерами для 3 контуров</t>
  </si>
  <si>
    <t>088U0524</t>
  </si>
  <si>
    <t>Коллекторы FHF-4F с расходомерами для 4 контуров</t>
  </si>
  <si>
    <t>088U0525</t>
  </si>
  <si>
    <t>Коллекторы FHF-5F с расходомерами для 5 контуров</t>
  </si>
  <si>
    <t>088U0526</t>
  </si>
  <si>
    <t>Коллекторы FHF-6F с расходомерами для 6 контуров</t>
  </si>
  <si>
    <t>088U0527</t>
  </si>
  <si>
    <t>Коллекторы FHF-7F с расходомерами для 7 контуров</t>
  </si>
  <si>
    <t>088U0528</t>
  </si>
  <si>
    <t>Коллекторы FHF-8F с расходомерами для 8 контуров</t>
  </si>
  <si>
    <t>088U0529</t>
  </si>
  <si>
    <t>Коллекторы FHF-9F с расходомерами для 9 контуров</t>
  </si>
  <si>
    <t>088U0530</t>
  </si>
  <si>
    <t>Коллекторы FHF-10F с расходомерами для 10 контуров</t>
  </si>
  <si>
    <t>088U0531</t>
  </si>
  <si>
    <t>Коллекторы FHF-11F с расходомерами для 11 контуров</t>
  </si>
  <si>
    <t>088U0532</t>
  </si>
  <si>
    <t>Коллекторы FHF-12F с расходомерами для 12 контуров</t>
  </si>
  <si>
    <t>088U0722</t>
  </si>
  <si>
    <t>Комплект коллекторов FHF-2F set с расходомерами, кронштейнами и воздухоотводчиками, 2 контура</t>
  </si>
  <si>
    <t>088U0723</t>
  </si>
  <si>
    <t>Комплект коллекторов FHF-3F set с расходомерами, кронштейнами и воздухоотводчиками, 3 контура</t>
  </si>
  <si>
    <t>088U0724</t>
  </si>
  <si>
    <t>Комплект коллекторов FHF-4F set с расходомерами, кронштейнами и воздухоотводчиками, 4 контура</t>
  </si>
  <si>
    <t>088U0725</t>
  </si>
  <si>
    <t>Комплект коллекторов FHF-5F set с расходомерами, кронштейнами и воздухоотводчиками, 5 контуров</t>
  </si>
  <si>
    <t>088U0726</t>
  </si>
  <si>
    <t>Комплект коллекторов FHF-6F set с расходомерами, кронштейнами и воздухоотводчиками, 6 контуров</t>
  </si>
  <si>
    <t>088U0727</t>
  </si>
  <si>
    <t>Комплект коллекторов FHF-7F set с расходомерами, кронштейнами и воздухоотводчиками, 7 контуров</t>
  </si>
  <si>
    <t>088U0728</t>
  </si>
  <si>
    <t>Комплект коллекторов FHF-8F set с расходомерами, кронштейнами и воздухоотводчиками, 8 контуров</t>
  </si>
  <si>
    <t>088U0729</t>
  </si>
  <si>
    <t>Комплект коллекторов FHF-9F set с расходомерами, кронштейнами и воздухоотводчиками, 9 контуров</t>
  </si>
  <si>
    <t>088U0730</t>
  </si>
  <si>
    <t>Комплект коллекторов FHF-10F set с расходомерами, кронштейнами и воздухоотводчиками, 10 контуров</t>
  </si>
  <si>
    <t>088U0731</t>
  </si>
  <si>
    <t>Комплект коллекторов FHF-11F set с расходомерами, кронштейнами и воздухоотводчиками, 11 контуров</t>
  </si>
  <si>
    <t>088U0732</t>
  </si>
  <si>
    <t>Комплект коллекторов FHF-12F set с расходомерами, кронштейнами и воздухоотводчиками, 12 контуров</t>
  </si>
  <si>
    <t>Дополнительные принадлежности для коллекторов</t>
  </si>
  <si>
    <t>088U0029</t>
  </si>
  <si>
    <t>Термометр FHD-T</t>
  </si>
  <si>
    <t>088U0305</t>
  </si>
  <si>
    <t>Комплект угловых фитингов 1" FHM-AF (2 шт.)</t>
  </si>
  <si>
    <t>088U0582</t>
  </si>
  <si>
    <t>Комплект торцевых заглушек FHF-E (2 шт.)</t>
  </si>
  <si>
    <t>088U0583</t>
  </si>
  <si>
    <t>Комплект присоединительных штуцеров 1" FHF-C (2 шт.)</t>
  </si>
  <si>
    <t>088U0584</t>
  </si>
  <si>
    <t>Комплект переходников 1" x 3/4" FHF-R (2 шт.)</t>
  </si>
  <si>
    <t>088U0586</t>
  </si>
  <si>
    <t>Комплект шаровых кранов FHF-BV с гнездом для установки термометра (2 шт.)</t>
  </si>
  <si>
    <t>088U0785</t>
  </si>
  <si>
    <t>Торцевая секция FHF-EA с автоматическим воздухоотводчиком и сливным краном</t>
  </si>
  <si>
    <t>088U0786</t>
  </si>
  <si>
    <t>088U0585</t>
  </si>
  <si>
    <t>Комплект кронштейнов FHF-MB (2 шт.)</t>
  </si>
  <si>
    <t>Узлы смешения для напольного отопления</t>
  </si>
  <si>
    <t>088U0093</t>
  </si>
  <si>
    <t>Узел смешения FHM-C5 с 3-х скоростным насосом UPS 15-40</t>
  </si>
  <si>
    <t>088U0096</t>
  </si>
  <si>
    <t>Узел смешения FHM-C6 с 3-х скоростным насосом UPS 15-60</t>
  </si>
  <si>
    <t>088U0094</t>
  </si>
  <si>
    <t>Узел смешения FHM-C1 с энергоэффективным насосом UPM3 AUTO L</t>
  </si>
  <si>
    <t>088U0301</t>
  </si>
  <si>
    <t>Термостат безопасности FH-ST55</t>
  </si>
  <si>
    <t>Механические терморегуляторы для теплого пола</t>
  </si>
  <si>
    <t>003L1000</t>
  </si>
  <si>
    <t>Клапан FHV-R для регулирования по температуре возвращаемого теплоносителя</t>
  </si>
  <si>
    <t>003L1001</t>
  </si>
  <si>
    <t>Клапан FHV-A для регулирования напольного отопления по температуре воздуха</t>
  </si>
  <si>
    <t>003L1040</t>
  </si>
  <si>
    <t>Термостат FJVR для регулирования температуры возвращаемого теплоносителя</t>
  </si>
  <si>
    <t>013G5081</t>
  </si>
  <si>
    <t>Термостатический элемент FTC с выносным датчиком</t>
  </si>
  <si>
    <t>Электронные комнатные термостаты</t>
  </si>
  <si>
    <t>088U0620</t>
  </si>
  <si>
    <t>Электронный термостат BasicPlus2 дисковый WT-T</t>
  </si>
  <si>
    <t>088U0622</t>
  </si>
  <si>
    <t>Электронный термостат BasicPlus2  с дисплеем WT-D</t>
  </si>
  <si>
    <t>088U0625</t>
  </si>
  <si>
    <t>Программируемый электронный термостат BasicPlus2  с дисплеем WT-P</t>
  </si>
  <si>
    <t>087N6444</t>
  </si>
  <si>
    <t>Комплект беспроводного термостата RET2000B-RF и ресивера RX1-S</t>
  </si>
  <si>
    <t>087N791301</t>
  </si>
  <si>
    <t>Беспроводный программируемый комнатный термостат TP5001A-RF</t>
  </si>
  <si>
    <t>087N7476</t>
  </si>
  <si>
    <t>Приемник сигнала беспроводных термостатов RX-1, 1 канал</t>
  </si>
  <si>
    <t>087N7478</t>
  </si>
  <si>
    <t>Приемник сигнала беспроводных термостатов RX-3, 3 канала</t>
  </si>
  <si>
    <t>088H0016</t>
  </si>
  <si>
    <t>Коммутационное устройство FH-WC, 8 каналов, 230 В</t>
  </si>
  <si>
    <t>088U0610</t>
  </si>
  <si>
    <t>Датчик температуры для комнатных термостатов WT-D и WT-P</t>
  </si>
  <si>
    <t>087N6784</t>
  </si>
  <si>
    <t>Датчик температуры пола TS3 для комнатных термостатов серии TP</t>
  </si>
  <si>
    <t>088H3142</t>
  </si>
  <si>
    <t>Термоэлектрический привод, при отсутствии напряжения закрыт, резьбовое соединение</t>
  </si>
  <si>
    <t>PL28-BV</t>
  </si>
  <si>
    <t>088H3143</t>
  </si>
  <si>
    <t>Термоэлектрический привод, при отсутствии напряжения открыт, резьбовое соединение</t>
  </si>
  <si>
    <t>088H3112</t>
  </si>
  <si>
    <t>Термоэлектрический привод TWA-A, при отсутствии напряжения закрыт</t>
  </si>
  <si>
    <t>088H3113</t>
  </si>
  <si>
    <t>Термоэлектрический привод TWA-A, при отсутствии напряжения открыт</t>
  </si>
  <si>
    <t>Регуляторы перепуска</t>
  </si>
  <si>
    <t>003L6002</t>
  </si>
  <si>
    <t>Регулятор перепуска AVDO угловой, Ду15</t>
  </si>
  <si>
    <t>003L6007</t>
  </si>
  <si>
    <t>Регулятор перепуска AVDO угловой, Ду20</t>
  </si>
  <si>
    <t>003L6012</t>
  </si>
  <si>
    <t>Регулятор перепуска AVDO угловой, Ду25</t>
  </si>
  <si>
    <t>003L6018</t>
  </si>
  <si>
    <t>Регулятор перепуска AVDO прямой, Ду15</t>
  </si>
  <si>
    <t>003L6023</t>
  </si>
  <si>
    <t>Регулятор перепуска AVDO прямой, Ду20</t>
  </si>
  <si>
    <t>003L6028</t>
  </si>
  <si>
    <t>Регулятор перепуска AVDO прямой, Ду25</t>
  </si>
  <si>
    <t>Термостатические смесительные клапаны</t>
  </si>
  <si>
    <t>003Z1120</t>
  </si>
  <si>
    <t>Термостатический смесительный клапан TVM-H с резьбой 1""</t>
  </si>
  <si>
    <t>003Z1127</t>
  </si>
  <si>
    <t>Термостатический смесительный клапан TVM-H с резьбой 1 1/4""</t>
  </si>
  <si>
    <t>003Z1130</t>
  </si>
  <si>
    <t>Комплект обратных клапанов (2 шт.) для TVM-H с резьбой 1"</t>
  </si>
  <si>
    <t>003Z1131</t>
  </si>
  <si>
    <t>Комплект обратный клапанов (2 шт.) для TVM-H c резьбой 1 1/4"</t>
  </si>
  <si>
    <t>Шаровые краны</t>
  </si>
  <si>
    <t>065B8203</t>
  </si>
  <si>
    <t>Кран шаровой BVR-F с "американкой" с резьбой 1/2"</t>
  </si>
  <si>
    <t>PL08-BrassBV</t>
  </si>
  <si>
    <t>065B8204</t>
  </si>
  <si>
    <t>Кран шаровой BVR-F с "американкой" с резьбой 3/4"</t>
  </si>
  <si>
    <t>065B8205</t>
  </si>
  <si>
    <t>Кран шаровой BVR-F с "американкой" с резьбой 1"</t>
  </si>
  <si>
    <t>065B8206</t>
  </si>
  <si>
    <t>Кран шаровой BVR-F с "американкой" с резьбой 1 1/4"</t>
  </si>
  <si>
    <t>065B8207</t>
  </si>
  <si>
    <t>Кран шаровой BVR с внутренней резьбой 1/2"</t>
  </si>
  <si>
    <t>065B8208</t>
  </si>
  <si>
    <t>Кран шаровой BVR с внутренней резьбой 3/4"</t>
  </si>
  <si>
    <t>065B8209</t>
  </si>
  <si>
    <t>Кран шаровой BVR с внутренней резьбой 1"</t>
  </si>
  <si>
    <t>065B8210</t>
  </si>
  <si>
    <t>Кран шаровой BVR с внутренней резьбой 1 1/4"</t>
  </si>
  <si>
    <t>065B8216</t>
  </si>
  <si>
    <t>Кран шаровой BVR-D со спускным элементом, с внутренней резьбой 1/2"</t>
  </si>
  <si>
    <t>065B8217</t>
  </si>
  <si>
    <t>Кран шаровой BVR-D со спускным элементом, с внутренней резьбой 3/4"</t>
  </si>
  <si>
    <t>065B8218</t>
  </si>
  <si>
    <t>Кран шаровой BVR-D со спускным элементом, с внутренней резьбой 1"</t>
  </si>
  <si>
    <t>065B8219</t>
  </si>
  <si>
    <t>Кран шаровой BVR-D со спускным элементом, с внутренней резьбой 1 1/4"</t>
  </si>
  <si>
    <t>Воздухоотводчики</t>
  </si>
  <si>
    <t>065B8222</t>
  </si>
  <si>
    <t>Воздухоотводчик автоматический Airvent, Ду10</t>
  </si>
  <si>
    <t>065B8223</t>
  </si>
  <si>
    <t>Воздухоотводчик автоматический Airvent, Ду15</t>
  </si>
  <si>
    <t>Обратные клапаны</t>
  </si>
  <si>
    <t>065B8224</t>
  </si>
  <si>
    <t>Обратный клапан пружинный NRV EF с внутренней резьбой 1/2"</t>
  </si>
  <si>
    <t>065B8225</t>
  </si>
  <si>
    <t>Обратный клапан пружинный NRV EF с внутренней резьбой 3/4"</t>
  </si>
  <si>
    <t>065B8226</t>
  </si>
  <si>
    <t>Обратный клапан пружинный NRV EF с внутренней резьбой 1"</t>
  </si>
  <si>
    <t>065B8227</t>
  </si>
  <si>
    <t>Обратный клапан пружинный NRV EF с внутренней резьбой 1 1/4"</t>
  </si>
  <si>
    <t>Сетчатые фильтры</t>
  </si>
  <si>
    <t>065B8235</t>
  </si>
  <si>
    <t>Фильтр сетчатый FVR с внутренней резьбой 1/2"</t>
  </si>
  <si>
    <t>PL16-YZK</t>
  </si>
  <si>
    <t>065B8236</t>
  </si>
  <si>
    <t>Фильтр сетчатый FVR с внутренней резьбой 3/4"</t>
  </si>
  <si>
    <t>065B8237</t>
  </si>
  <si>
    <t>Фильтр сетчатый FVR с внутренней резьбой 1"</t>
  </si>
  <si>
    <t>065B8238</t>
  </si>
  <si>
    <t>Фильтр сетчатый FVR с внутренней резьбой 1 1/4"</t>
  </si>
  <si>
    <t>065B8241</t>
  </si>
  <si>
    <t>Фильтр сетчатый FVR-D со спускным краном, с внутренней резьбой 1/2"</t>
  </si>
  <si>
    <t>065B8242</t>
  </si>
  <si>
    <t>Фильтр сетчатый FVR-D со спускным краном, с внутренней резьбой 3/4"</t>
  </si>
  <si>
    <t>065B8243</t>
  </si>
  <si>
    <t>Фильтр сетчатый FVR-D со спускным краном, с внутренней резьбой 1"</t>
  </si>
  <si>
    <t>065B8244</t>
  </si>
  <si>
    <t>Фильтр сетчатый FVR-D со спускным краном, с внутренней резьбой 1 1/4"</t>
  </si>
  <si>
    <t>Поворотные регулирующие клапаны и приводы для насосных узлов смешения</t>
  </si>
  <si>
    <t>065Z0403</t>
  </si>
  <si>
    <t>Клапан регулирующий поворотный HRB 3, Ду15, Kvs=2,5</t>
  </si>
  <si>
    <t>PL08-RV</t>
  </si>
  <si>
    <t>065Z0405</t>
  </si>
  <si>
    <t>Клапан регулирующий поворотный HRB 3, Ду20, Kvs=6,3</t>
  </si>
  <si>
    <t>065Z0407</t>
  </si>
  <si>
    <t>Клапан регулирующий поворотный HRB 3, Ду25, Kvs=10</t>
  </si>
  <si>
    <t>065Z0408</t>
  </si>
  <si>
    <t>Клапан регулирующий поворотный HRB 3, Ду32, Kvs=16</t>
  </si>
  <si>
    <t>082H0222</t>
  </si>
  <si>
    <t>Электропривод AMB 162 с импульсным управлением</t>
  </si>
  <si>
    <t>082H0230</t>
  </si>
  <si>
    <t>Электропривод AMB 162 с аналоговым управлением</t>
  </si>
  <si>
    <t>Комплекты подключения радиаторов и полотенцесушителей (ограничения по температуре воздуха)</t>
  </si>
  <si>
    <t>013G4003</t>
  </si>
  <si>
    <t>Комплект RAX set для подключения терморегулятора справа, хромированный</t>
  </si>
  <si>
    <t>PL03</t>
  </si>
  <si>
    <t>013G4004</t>
  </si>
  <si>
    <t>Комплект RAX set для подключения терморегулятора слева, хромированный</t>
  </si>
  <si>
    <t>013G4007</t>
  </si>
  <si>
    <t>Комплект RAX set для подключения терморегулятора справа, белый</t>
  </si>
  <si>
    <t>013G4008</t>
  </si>
  <si>
    <t>Комплект RAX set для подключения терморегулятора слева, белый</t>
  </si>
  <si>
    <t>013G4009</t>
  </si>
  <si>
    <t>Комплект RAX set для подключения терморегулятора справа, нержавеющая сталь</t>
  </si>
  <si>
    <t>013G4010</t>
  </si>
  <si>
    <t>Комплект RAX set для подключения терморегулятора слева, нержавеющая сталь</t>
  </si>
  <si>
    <t>013G4276</t>
  </si>
  <si>
    <t>Терморегулирующий комплект VHX и термоэлемент RAX для дизайн-радиаторов и полотенцесушителей, хромированный, прямой</t>
  </si>
  <si>
    <t>013G4279</t>
  </si>
  <si>
    <t>Терморегулирующий комплект VHX и термоэлемент RAX для дизайн-радиаторов и полотенцесушителей, хромированный, угловой</t>
  </si>
  <si>
    <t>013G4278</t>
  </si>
  <si>
    <t>Терморегулирующий комплект VHX и термоэлемент RAX для дизайн-радиаторов и полотенцесушителей, белый, прямой</t>
  </si>
  <si>
    <t>013G4281</t>
  </si>
  <si>
    <t>Терморегулирующий комплект VHX и термоэлемент RAX для дизайн-радиаторов и полотенцесушителей, белый, угловой</t>
  </si>
  <si>
    <t>Комплекты подключения радиаторов и полотенцесушителей (ограничения по температуре теплоносителя)</t>
  </si>
  <si>
    <t>013G4132</t>
  </si>
  <si>
    <t>Комплект RТX set для подключения терморегулятора справа, хромированный</t>
  </si>
  <si>
    <t>013G4133</t>
  </si>
  <si>
    <t>Комплект RTX set для подключения терморегулятора слева, хромированный</t>
  </si>
  <si>
    <t>013G4136</t>
  </si>
  <si>
    <t>Комплект RTX set для подключения терморегулятора справа, белый</t>
  </si>
  <si>
    <t>013G4137</t>
  </si>
  <si>
    <t>Комплект RTX set для подключения терморегулятора слева, белый</t>
  </si>
  <si>
    <t>013G4138</t>
  </si>
  <si>
    <t>Комплект RTX set для подключения терморегулятора справа, нержавеющая сталь</t>
  </si>
  <si>
    <t>013G4139</t>
  </si>
  <si>
    <t>Комплект RTX set для подключения терморегулятора слева, нержавеющая сталь</t>
  </si>
  <si>
    <t>013G4376</t>
  </si>
  <si>
    <t>Терморегулирующий комплект VHX и термоэлемент RTX для дизайн-радиаторов и полотенцесушителей, хромированный, прямой</t>
  </si>
  <si>
    <t>013G4379</t>
  </si>
  <si>
    <t>Терморегулирующий комплект VHX и термоэлемент RTX для дизайн-радиаторов и полотенцесушителей, хромированный, угловой</t>
  </si>
  <si>
    <t>013G4378</t>
  </si>
  <si>
    <t>Терморегулирующий комплект VHX и термоэлемент RTX для дизайн-радиаторов и полотенцесушителей, белый, прямой</t>
  </si>
  <si>
    <t>013G4381</t>
  </si>
  <si>
    <t>Терморегулирующий комплект VHX и термоэлемент RTX для дизайн-радиаторов и полотенцесушителей, белый, угловой</t>
  </si>
  <si>
    <t>Радиаторные термостаты</t>
  </si>
  <si>
    <t>013G2994</t>
  </si>
  <si>
    <t>Термостат RA2994 с газовым наполнением, клипсовое соединение RA</t>
  </si>
  <si>
    <t>013G5030</t>
  </si>
  <si>
    <t>Термостат RAW-K с жидкостным наполнением, соединение М30x1,5</t>
  </si>
  <si>
    <t>013G6070</t>
  </si>
  <si>
    <t>Термостат RAX с жидкостным заполнением, белый</t>
  </si>
  <si>
    <t>013G6075</t>
  </si>
  <si>
    <t>Термостат RAX с жидкостным заполнением, черный</t>
  </si>
  <si>
    <t>013G6170</t>
  </si>
  <si>
    <t>Хромированный термостат RAX с жидкостным заполнением</t>
  </si>
  <si>
    <t>013G6171</t>
  </si>
  <si>
    <t>Термостат RAX с жидкостным заполнением, нержавеющая сталь</t>
  </si>
  <si>
    <t>014G0051</t>
  </si>
  <si>
    <t>Термостат Living eco электронный с адаптерами клипсовым RA и M30x1,5</t>
  </si>
  <si>
    <t>014G0251</t>
  </si>
  <si>
    <t>Адаптер RA для подключения Living eco к клапану с клипсовым соединением RA</t>
  </si>
  <si>
    <t>014G0252</t>
  </si>
  <si>
    <t>Адаптер K для подключения Living eco к клапану с соединением M30x1,5</t>
  </si>
  <si>
    <t>014G0253</t>
  </si>
  <si>
    <t>Адаптер RTD для подключения Living eco к клапану Danfoss серии RTD</t>
  </si>
  <si>
    <t>Термостатические и запорные клапаны</t>
  </si>
  <si>
    <t>013G3903</t>
  </si>
  <si>
    <t>Клапан радиаторного терморегулятора угловой, никелированный</t>
  </si>
  <si>
    <t>013G3904</t>
  </si>
  <si>
    <t>Клапан радиаторного терморегулятора прямой, никелированный</t>
  </si>
  <si>
    <t>013G0233</t>
  </si>
  <si>
    <t>Клапан RA-N трехосевой, для подключения справа</t>
  </si>
  <si>
    <t>013G0234</t>
  </si>
  <si>
    <t>Клапан RA-N трехосевой, для подключения слева</t>
  </si>
  <si>
    <t>013G0153</t>
  </si>
  <si>
    <t>Клапан RA-N угловой с боковым подключением</t>
  </si>
  <si>
    <t>013G4247</t>
  </si>
  <si>
    <t>Клапан RA-NCX угловой, хромированный</t>
  </si>
  <si>
    <t>013G4248</t>
  </si>
  <si>
    <t>Клапан RA-NCX прямой, хромированный</t>
  </si>
  <si>
    <t>013G4239</t>
  </si>
  <si>
    <t>Трехосевой клапан RA-NCX для подключения справа, хромированный</t>
  </si>
  <si>
    <t>013G4240</t>
  </si>
  <si>
    <t>Трехосевой клапан RA-NCX для подключения слева, хромированный</t>
  </si>
  <si>
    <t>013G3237</t>
  </si>
  <si>
    <t>Клапан RA-N Press угловой, для прессового соединения</t>
  </si>
  <si>
    <t>013G3238</t>
  </si>
  <si>
    <t>Клапан RA-N Press прямой, для прессового соединения</t>
  </si>
  <si>
    <t>013G3239</t>
  </si>
  <si>
    <t>Клапан RA-N угловой с боковым подключением, для прессового соединения</t>
  </si>
  <si>
    <t>003L0143</t>
  </si>
  <si>
    <t>Клапан запорный RLV угловой</t>
  </si>
  <si>
    <t>003L0144</t>
  </si>
  <si>
    <t>Клапан запорный RLV прямой</t>
  </si>
  <si>
    <t>003L0273</t>
  </si>
  <si>
    <t>Клапан запорный RLV-CX угловой, хромированный</t>
  </si>
  <si>
    <t>003L0274</t>
  </si>
  <si>
    <t>Клапан запорный RLV-CX прямой, хромированный</t>
  </si>
  <si>
    <t>003L1824</t>
  </si>
  <si>
    <t>Клапан запорный RLV прямой, для прессового соединения</t>
  </si>
  <si>
    <t>003L1825</t>
  </si>
  <si>
    <t>Клапан запорный RLV угловой, для прессового соединения</t>
  </si>
  <si>
    <t>003L0240</t>
  </si>
  <si>
    <t>Клапан запорный прямой с функцией дренажа, с переходниками, G3/4" x G1/2"</t>
  </si>
  <si>
    <t>003L0241</t>
  </si>
  <si>
    <t>Клапан запорный прямой с функцией дренажа, G3/4" x G3/4"</t>
  </si>
  <si>
    <t>003L0242</t>
  </si>
  <si>
    <t>Клапан запорный угловой с функцией дренажа, с переходниками, G3/4" x G1/2"</t>
  </si>
  <si>
    <t>003L0243</t>
  </si>
  <si>
    <t>Клапан запорный угловой с функцией дренажа, G3/4" x G3/4"</t>
  </si>
  <si>
    <t>003L0220</t>
  </si>
  <si>
    <t>Клапан запорный RLV-KS прямой, с переходниками, G3/4" x G1/2"</t>
  </si>
  <si>
    <t>003L0221</t>
  </si>
  <si>
    <t>Клапан запорный RLV-KS прямой, G3/4" x G3/4"</t>
  </si>
  <si>
    <t>003L0222</t>
  </si>
  <si>
    <t>Клапан запорный RLV-KS угловой, с переходниками, G3/4" x G1/2"</t>
  </si>
  <si>
    <t>003L0223</t>
  </si>
  <si>
    <t>Клапан запорный RLV-KS угловой, G3/4" x G3/4"</t>
  </si>
  <si>
    <t>013G3363</t>
  </si>
  <si>
    <t>Клапан RA-K с уплотнительной втулкой и отводом с накидной гайкой</t>
  </si>
  <si>
    <t>013G3377</t>
  </si>
  <si>
    <t>Соединительная трубка - длина 950 мм, диаметр 15 мм</t>
  </si>
  <si>
    <t>013G3378</t>
  </si>
  <si>
    <t>Соединительная трубка - длина 650 мм, диаметр 15 мм</t>
  </si>
  <si>
    <t>013G3367</t>
  </si>
  <si>
    <t>Присоединительная деталь RA-K с запорным краном, для нижнего подключения трубопроводов</t>
  </si>
  <si>
    <t>013G3369</t>
  </si>
  <si>
    <t>Присоединительная деталь RA-K с запорным краном, для тыльного подключения трубопроводов</t>
  </si>
  <si>
    <t>013G3215</t>
  </si>
  <si>
    <t>Гарнитура RA 15/6TB для бокового одноместного присоединения</t>
  </si>
  <si>
    <t>013G3210</t>
  </si>
  <si>
    <t>Гарнитура RA 15/6TB для нижнего одноместного присоединения</t>
  </si>
  <si>
    <t>013G4741</t>
  </si>
  <si>
    <t>Гарнитура VHS15 угловая, вход G1/2, выход R3/4</t>
  </si>
  <si>
    <t>013G4742</t>
  </si>
  <si>
    <t>Гарнитура VHS15 прямая, вход G1/2, выход R3/4</t>
  </si>
  <si>
    <t>013G4743</t>
  </si>
  <si>
    <t>Гарнитура VHS15 угловая, вход G3/4, выход G3/4</t>
  </si>
  <si>
    <t>013G4744</t>
  </si>
  <si>
    <t>Гарнитура VHS15 прямая, вход G3/4, выход G3/4</t>
  </si>
  <si>
    <t>003L0152</t>
  </si>
  <si>
    <t>Кран спускной для клапанов RLV, RLV-KD с насадкой для шланга 3/4"</t>
  </si>
  <si>
    <t>013G3300</t>
  </si>
  <si>
    <t>Запорная рукоятка для клапанов RA-N, RA-G для отключения отопительного прибора при сервисных работах</t>
  </si>
  <si>
    <t>курс ЦБ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</si>
</sst>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[$€-2]\ * #,##0.00_-;\-[$€-2]\ * #,##0.00_-;_-[$€-2]\ * \-??_-;_-@_-"/>
    <numFmt numFmtId="165" formatCode="_-* #,##0.0000\ [$₽-419]_-;\-* #,##0.0000\ [$₽-419]_-;_-* \-??\ [$₽-419]_-;_-@_-"/>
    <numFmt numFmtId="166" formatCode="_-* #,##0\ [$₽-419]_-;\-* #,##0\ [$₽-419]_-;_-* \-??\ [$₽-419]_-;_-@_-"/>
  </numFmts>
  <fonts count="7">
    <font>
      <sz val="11"/>
      <color rgb="FF000000"/>
      <name val="Myriad"/>
      <family val="2"/>
      <charset val="204"/>
    </font>
    <font>
      <b/>
      <sz val="11"/>
      <color rgb="FF000000"/>
      <name val="Myriad"/>
      <charset val="204"/>
    </font>
    <font>
      <b/>
      <sz val="10"/>
      <color rgb="FF000000"/>
      <name val="Myriad"/>
      <family val="2"/>
      <charset val="204"/>
    </font>
    <font>
      <b/>
      <sz val="10"/>
      <color rgb="FF000000"/>
      <name val="Myriad"/>
      <charset val="204"/>
    </font>
    <font>
      <sz val="10"/>
      <color rgb="FF000000"/>
      <name val="Myriad"/>
      <family val="2"/>
      <charset val="204"/>
    </font>
    <font>
      <sz val="11"/>
      <color rgb="FF0000FF"/>
      <name val="Arial"/>
      <family val="2"/>
      <charset val="204"/>
    </font>
    <font>
      <sz val="1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DEADA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Font="1"/>
    <xf numFmtId="0" fontId="0" fillId="0" borderId="0" xfId="0" applyAlignment="1">
      <alignment horizontal="right"/>
    </xf>
    <xf numFmtId="164" fontId="0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166" fontId="3" fillId="0" borderId="0" xfId="0" applyNumberFormat="1" applyFont="1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4" fillId="2" borderId="0" xfId="0" applyFont="1" applyFill="1"/>
    <xf numFmtId="0" fontId="4" fillId="2" borderId="0" xfId="0" applyFont="1" applyFill="1" applyAlignment="1">
      <alignment wrapText="1"/>
    </xf>
    <xf numFmtId="164" fontId="0" fillId="2" borderId="0" xfId="0" applyNumberFormat="1" applyFont="1" applyFill="1" applyAlignment="1">
      <alignment horizontal="right"/>
    </xf>
    <xf numFmtId="166" fontId="0" fillId="2" borderId="0" xfId="0" applyNumberFormat="1" applyFill="1" applyAlignment="1">
      <alignment horizontal="right"/>
    </xf>
    <xf numFmtId="0" fontId="0" fillId="2" borderId="0" xfId="0" applyFill="1"/>
    <xf numFmtId="0" fontId="1" fillId="2" borderId="0" xfId="0" applyFont="1" applyFill="1"/>
    <xf numFmtId="0" fontId="4" fillId="0" borderId="0" xfId="0" applyFont="1"/>
    <xf numFmtId="166" fontId="0" fillId="0" borderId="0" xfId="0" applyNumberFormat="1" applyAlignment="1">
      <alignment horizontal="right"/>
    </xf>
    <xf numFmtId="0" fontId="1" fillId="0" borderId="0" xfId="0" applyFont="1"/>
    <xf numFmtId="166" fontId="3" fillId="0" borderId="0" xfId="0" applyNumberFormat="1" applyFont="1" applyAlignment="1">
      <alignment horizontal="right" wrapText="1"/>
    </xf>
    <xf numFmtId="0" fontId="0" fillId="0" borderId="0" xfId="0" applyAlignment="1"/>
    <xf numFmtId="0" fontId="0" fillId="0" borderId="0" xfId="0" applyAlignment="1">
      <alignment horizontal="center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5" fillId="0" borderId="0" xfId="0" applyFont="1" applyBorder="1" applyAlignment="1" applyProtection="1"/>
    <xf numFmtId="0" fontId="6" fillId="0" borderId="0" xfId="0" applyFont="1" applyBorder="1" applyAlignment="1" applyProtection="1"/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426960</xdr:colOff>
      <xdr:row>43</xdr:row>
      <xdr:rowOff>131760</xdr:rowOff>
    </xdr:from>
    <xdr:to>
      <xdr:col>0</xdr:col>
      <xdr:colOff>2386440</xdr:colOff>
      <xdr:row>54</xdr:row>
      <xdr:rowOff>134064</xdr:rowOff>
    </xdr:to>
    <xdr:pic>
      <xdr:nvPicPr>
        <xdr:cNvPr id="2" name="Picture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426960" y="9937080"/>
          <a:ext cx="1959480" cy="1807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541440</xdr:colOff>
      <xdr:row>21</xdr:row>
      <xdr:rowOff>3960</xdr:rowOff>
    </xdr:from>
    <xdr:to>
      <xdr:col>0</xdr:col>
      <xdr:colOff>2424960</xdr:colOff>
      <xdr:row>31</xdr:row>
      <xdr:rowOff>78878</xdr:rowOff>
    </xdr:to>
    <xdr:pic>
      <xdr:nvPicPr>
        <xdr:cNvPr id="3" name="Picture 3"/>
        <xdr:cNvPicPr/>
      </xdr:nvPicPr>
      <xdr:blipFill>
        <a:blip xmlns:r="http://schemas.openxmlformats.org/officeDocument/2006/relationships" r:embed="rId2"/>
        <a:stretch/>
      </xdr:blipFill>
      <xdr:spPr>
        <a:xfrm>
          <a:off x="541440" y="5776560"/>
          <a:ext cx="1883520" cy="173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303480</xdr:colOff>
      <xdr:row>5</xdr:row>
      <xdr:rowOff>165960</xdr:rowOff>
    </xdr:from>
    <xdr:to>
      <xdr:col>0</xdr:col>
      <xdr:colOff>1310760</xdr:colOff>
      <xdr:row>8</xdr:row>
      <xdr:rowOff>115560</xdr:rowOff>
    </xdr:to>
    <xdr:pic>
      <xdr:nvPicPr>
        <xdr:cNvPr id="4" name="Picture 4"/>
        <xdr:cNvPicPr/>
      </xdr:nvPicPr>
      <xdr:blipFill>
        <a:blip xmlns:r="http://schemas.openxmlformats.org/officeDocument/2006/relationships" r:embed="rId3"/>
        <a:stretch/>
      </xdr:blipFill>
      <xdr:spPr>
        <a:xfrm>
          <a:off x="303480" y="2248560"/>
          <a:ext cx="1007280" cy="100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1455840</xdr:colOff>
      <xdr:row>5</xdr:row>
      <xdr:rowOff>194400</xdr:rowOff>
    </xdr:from>
    <xdr:to>
      <xdr:col>0</xdr:col>
      <xdr:colOff>2539080</xdr:colOff>
      <xdr:row>8</xdr:row>
      <xdr:rowOff>219960</xdr:rowOff>
    </xdr:to>
    <xdr:pic>
      <xdr:nvPicPr>
        <xdr:cNvPr id="5" name="Picture 5"/>
        <xdr:cNvPicPr/>
      </xdr:nvPicPr>
      <xdr:blipFill>
        <a:blip xmlns:r="http://schemas.openxmlformats.org/officeDocument/2006/relationships" r:embed="rId4"/>
        <a:stretch/>
      </xdr:blipFill>
      <xdr:spPr>
        <a:xfrm>
          <a:off x="1455840" y="2277000"/>
          <a:ext cx="1083240" cy="108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331920</xdr:colOff>
      <xdr:row>2</xdr:row>
      <xdr:rowOff>298800</xdr:rowOff>
    </xdr:from>
    <xdr:to>
      <xdr:col>0</xdr:col>
      <xdr:colOff>1100880</xdr:colOff>
      <xdr:row>4</xdr:row>
      <xdr:rowOff>315360</xdr:rowOff>
    </xdr:to>
    <xdr:pic>
      <xdr:nvPicPr>
        <xdr:cNvPr id="6" name="Picture 6"/>
        <xdr:cNvPicPr/>
      </xdr:nvPicPr>
      <xdr:blipFill>
        <a:blip xmlns:r="http://schemas.openxmlformats.org/officeDocument/2006/relationships" r:embed="rId5"/>
        <a:stretch/>
      </xdr:blipFill>
      <xdr:spPr>
        <a:xfrm>
          <a:off x="331920" y="1190880"/>
          <a:ext cx="768960" cy="76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1675080</xdr:colOff>
      <xdr:row>2</xdr:row>
      <xdr:rowOff>308520</xdr:rowOff>
    </xdr:from>
    <xdr:to>
      <xdr:col>0</xdr:col>
      <xdr:colOff>2520360</xdr:colOff>
      <xdr:row>4</xdr:row>
      <xdr:rowOff>401760</xdr:rowOff>
    </xdr:to>
    <xdr:pic>
      <xdr:nvPicPr>
        <xdr:cNvPr id="7" name="Picture 7"/>
        <xdr:cNvPicPr/>
      </xdr:nvPicPr>
      <xdr:blipFill>
        <a:blip xmlns:r="http://schemas.openxmlformats.org/officeDocument/2006/relationships" r:embed="rId6"/>
        <a:stretch/>
      </xdr:blipFill>
      <xdr:spPr>
        <a:xfrm>
          <a:off x="1675080" y="1200600"/>
          <a:ext cx="845280" cy="845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236520</xdr:colOff>
      <xdr:row>66</xdr:row>
      <xdr:rowOff>15120</xdr:rowOff>
    </xdr:from>
    <xdr:to>
      <xdr:col>0</xdr:col>
      <xdr:colOff>1167480</xdr:colOff>
      <xdr:row>68</xdr:row>
      <xdr:rowOff>88560</xdr:rowOff>
    </xdr:to>
    <xdr:pic>
      <xdr:nvPicPr>
        <xdr:cNvPr id="8" name="Picture 9"/>
        <xdr:cNvPicPr/>
      </xdr:nvPicPr>
      <xdr:blipFill>
        <a:blip xmlns:r="http://schemas.openxmlformats.org/officeDocument/2006/relationships" r:embed="rId7"/>
        <a:stretch/>
      </xdr:blipFill>
      <xdr:spPr>
        <a:xfrm>
          <a:off x="236520" y="16638480"/>
          <a:ext cx="930960" cy="93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989280</xdr:colOff>
      <xdr:row>70</xdr:row>
      <xdr:rowOff>346680</xdr:rowOff>
    </xdr:from>
    <xdr:to>
      <xdr:col>0</xdr:col>
      <xdr:colOff>1872720</xdr:colOff>
      <xdr:row>74</xdr:row>
      <xdr:rowOff>82938</xdr:rowOff>
    </xdr:to>
    <xdr:pic>
      <xdr:nvPicPr>
        <xdr:cNvPr id="9" name="Picture 12"/>
        <xdr:cNvPicPr/>
      </xdr:nvPicPr>
      <xdr:blipFill>
        <a:blip xmlns:r="http://schemas.openxmlformats.org/officeDocument/2006/relationships" r:embed="rId8"/>
        <a:srcRect t="10533" b="15901"/>
        <a:stretch/>
      </xdr:blipFill>
      <xdr:spPr>
        <a:xfrm>
          <a:off x="989280" y="18431280"/>
          <a:ext cx="883440" cy="59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998640</xdr:colOff>
      <xdr:row>75</xdr:row>
      <xdr:rowOff>318240</xdr:rowOff>
    </xdr:from>
    <xdr:to>
      <xdr:col>0</xdr:col>
      <xdr:colOff>1948680</xdr:colOff>
      <xdr:row>76</xdr:row>
      <xdr:rowOff>925199</xdr:rowOff>
    </xdr:to>
    <xdr:pic>
      <xdr:nvPicPr>
        <xdr:cNvPr id="10" name="Picture 13"/>
        <xdr:cNvPicPr/>
      </xdr:nvPicPr>
      <xdr:blipFill>
        <a:blip xmlns:r="http://schemas.openxmlformats.org/officeDocument/2006/relationships" r:embed="rId9"/>
        <a:stretch/>
      </xdr:blipFill>
      <xdr:spPr>
        <a:xfrm>
          <a:off x="998640" y="19475280"/>
          <a:ext cx="950040" cy="95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922320</xdr:colOff>
      <xdr:row>76</xdr:row>
      <xdr:rowOff>965520</xdr:rowOff>
    </xdr:from>
    <xdr:to>
      <xdr:col>0</xdr:col>
      <xdr:colOff>1891440</xdr:colOff>
      <xdr:row>77</xdr:row>
      <xdr:rowOff>934561</xdr:rowOff>
    </xdr:to>
    <xdr:pic>
      <xdr:nvPicPr>
        <xdr:cNvPr id="11" name="Picture 14"/>
        <xdr:cNvPicPr/>
      </xdr:nvPicPr>
      <xdr:blipFill>
        <a:blip xmlns:r="http://schemas.openxmlformats.org/officeDocument/2006/relationships" r:embed="rId10"/>
        <a:stretch/>
      </xdr:blipFill>
      <xdr:spPr>
        <a:xfrm>
          <a:off x="922320" y="20465640"/>
          <a:ext cx="969120" cy="96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951120</xdr:colOff>
      <xdr:row>77</xdr:row>
      <xdr:rowOff>961920</xdr:rowOff>
    </xdr:from>
    <xdr:to>
      <xdr:col>0</xdr:col>
      <xdr:colOff>1920240</xdr:colOff>
      <xdr:row>78</xdr:row>
      <xdr:rowOff>940319</xdr:rowOff>
    </xdr:to>
    <xdr:pic>
      <xdr:nvPicPr>
        <xdr:cNvPr id="12" name="Picture 15"/>
        <xdr:cNvPicPr/>
      </xdr:nvPicPr>
      <xdr:blipFill>
        <a:blip xmlns:r="http://schemas.openxmlformats.org/officeDocument/2006/relationships" r:embed="rId10"/>
        <a:stretch/>
      </xdr:blipFill>
      <xdr:spPr>
        <a:xfrm>
          <a:off x="951120" y="21462120"/>
          <a:ext cx="969120" cy="97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598680</xdr:colOff>
      <xdr:row>79</xdr:row>
      <xdr:rowOff>3960</xdr:rowOff>
    </xdr:from>
    <xdr:to>
      <xdr:col>0</xdr:col>
      <xdr:colOff>2339280</xdr:colOff>
      <xdr:row>79</xdr:row>
      <xdr:rowOff>896760</xdr:rowOff>
    </xdr:to>
    <xdr:pic>
      <xdr:nvPicPr>
        <xdr:cNvPr id="13" name="Picture 17"/>
        <xdr:cNvPicPr/>
      </xdr:nvPicPr>
      <xdr:blipFill>
        <a:blip xmlns:r="http://schemas.openxmlformats.org/officeDocument/2006/relationships" r:embed="rId11"/>
        <a:srcRect t="34892" b="31198"/>
        <a:stretch/>
      </xdr:blipFill>
      <xdr:spPr>
        <a:xfrm>
          <a:off x="598680" y="22504320"/>
          <a:ext cx="1740600" cy="89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970200</xdr:colOff>
      <xdr:row>79</xdr:row>
      <xdr:rowOff>965880</xdr:rowOff>
    </xdr:from>
    <xdr:to>
      <xdr:col>0</xdr:col>
      <xdr:colOff>1891440</xdr:colOff>
      <xdr:row>80</xdr:row>
      <xdr:rowOff>887039</xdr:rowOff>
    </xdr:to>
    <xdr:pic>
      <xdr:nvPicPr>
        <xdr:cNvPr id="14" name="Picture 18"/>
        <xdr:cNvPicPr/>
      </xdr:nvPicPr>
      <xdr:blipFill>
        <a:blip xmlns:r="http://schemas.openxmlformats.org/officeDocument/2006/relationships" r:embed="rId12"/>
        <a:stretch/>
      </xdr:blipFill>
      <xdr:spPr>
        <a:xfrm>
          <a:off x="970200" y="23466240"/>
          <a:ext cx="921240" cy="92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855720</xdr:colOff>
      <xdr:row>80</xdr:row>
      <xdr:rowOff>965880</xdr:rowOff>
    </xdr:from>
    <xdr:to>
      <xdr:col>0</xdr:col>
      <xdr:colOff>1776960</xdr:colOff>
      <xdr:row>81</xdr:row>
      <xdr:rowOff>887041</xdr:rowOff>
    </xdr:to>
    <xdr:pic>
      <xdr:nvPicPr>
        <xdr:cNvPr id="15" name="Picture 19"/>
        <xdr:cNvPicPr/>
      </xdr:nvPicPr>
      <xdr:blipFill>
        <a:blip xmlns:r="http://schemas.openxmlformats.org/officeDocument/2006/relationships" r:embed="rId13"/>
        <a:stretch/>
      </xdr:blipFill>
      <xdr:spPr>
        <a:xfrm>
          <a:off x="855720" y="24466320"/>
          <a:ext cx="921240" cy="92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903240</xdr:colOff>
      <xdr:row>81</xdr:row>
      <xdr:rowOff>984960</xdr:rowOff>
    </xdr:from>
    <xdr:to>
      <xdr:col>0</xdr:col>
      <xdr:colOff>1805760</xdr:colOff>
      <xdr:row>82</xdr:row>
      <xdr:rowOff>887039</xdr:rowOff>
    </xdr:to>
    <xdr:pic>
      <xdr:nvPicPr>
        <xdr:cNvPr id="16" name="Picture 20"/>
        <xdr:cNvPicPr/>
      </xdr:nvPicPr>
      <xdr:blipFill>
        <a:blip xmlns:r="http://schemas.openxmlformats.org/officeDocument/2006/relationships" r:embed="rId14"/>
        <a:stretch/>
      </xdr:blipFill>
      <xdr:spPr>
        <a:xfrm>
          <a:off x="903240" y="25485480"/>
          <a:ext cx="902520" cy="90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779400</xdr:colOff>
      <xdr:row>83</xdr:row>
      <xdr:rowOff>51480</xdr:rowOff>
    </xdr:from>
    <xdr:to>
      <xdr:col>0</xdr:col>
      <xdr:colOff>1977120</xdr:colOff>
      <xdr:row>83</xdr:row>
      <xdr:rowOff>830160</xdr:rowOff>
    </xdr:to>
    <xdr:pic>
      <xdr:nvPicPr>
        <xdr:cNvPr id="17" name="Picture 21"/>
        <xdr:cNvPicPr/>
      </xdr:nvPicPr>
      <xdr:blipFill>
        <a:blip xmlns:r="http://schemas.openxmlformats.org/officeDocument/2006/relationships" r:embed="rId15"/>
        <a:srcRect t="17194" b="17194"/>
        <a:stretch/>
      </xdr:blipFill>
      <xdr:spPr>
        <a:xfrm>
          <a:off x="779400" y="26552520"/>
          <a:ext cx="1197720" cy="77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655560</xdr:colOff>
      <xdr:row>11</xdr:row>
      <xdr:rowOff>99000</xdr:rowOff>
    </xdr:from>
    <xdr:to>
      <xdr:col>0</xdr:col>
      <xdr:colOff>2005560</xdr:colOff>
      <xdr:row>19</xdr:row>
      <xdr:rowOff>14707</xdr:rowOff>
    </xdr:to>
    <xdr:pic>
      <xdr:nvPicPr>
        <xdr:cNvPr id="18" name="Picture 24"/>
        <xdr:cNvPicPr/>
      </xdr:nvPicPr>
      <xdr:blipFill>
        <a:blip xmlns:r="http://schemas.openxmlformats.org/officeDocument/2006/relationships" r:embed="rId16"/>
        <a:stretch/>
      </xdr:blipFill>
      <xdr:spPr>
        <a:xfrm>
          <a:off x="655560" y="4119120"/>
          <a:ext cx="1350000" cy="124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722520</xdr:colOff>
      <xdr:row>34</xdr:row>
      <xdr:rowOff>3600</xdr:rowOff>
    </xdr:from>
    <xdr:to>
      <xdr:col>0</xdr:col>
      <xdr:colOff>2187000</xdr:colOff>
      <xdr:row>42</xdr:row>
      <xdr:rowOff>27307</xdr:rowOff>
    </xdr:to>
    <xdr:pic>
      <xdr:nvPicPr>
        <xdr:cNvPr id="19" name="Picture 25"/>
        <xdr:cNvPicPr/>
      </xdr:nvPicPr>
      <xdr:blipFill>
        <a:blip xmlns:r="http://schemas.openxmlformats.org/officeDocument/2006/relationships" r:embed="rId17"/>
        <a:stretch/>
      </xdr:blipFill>
      <xdr:spPr>
        <a:xfrm>
          <a:off x="722520" y="8231760"/>
          <a:ext cx="1464480" cy="135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1449720</xdr:colOff>
      <xdr:row>66</xdr:row>
      <xdr:rowOff>422640</xdr:rowOff>
    </xdr:from>
    <xdr:to>
      <xdr:col>0</xdr:col>
      <xdr:colOff>2226240</xdr:colOff>
      <xdr:row>68</xdr:row>
      <xdr:rowOff>420480</xdr:rowOff>
    </xdr:to>
    <xdr:pic>
      <xdr:nvPicPr>
        <xdr:cNvPr id="20" name="Picture 16"/>
        <xdr:cNvPicPr/>
      </xdr:nvPicPr>
      <xdr:blipFill>
        <a:blip xmlns:r="http://schemas.openxmlformats.org/officeDocument/2006/relationships" r:embed="rId18"/>
        <a:stretch/>
      </xdr:blipFill>
      <xdr:spPr>
        <a:xfrm>
          <a:off x="1449720" y="17046000"/>
          <a:ext cx="776520" cy="85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637920</xdr:colOff>
      <xdr:row>61</xdr:row>
      <xdr:rowOff>5040</xdr:rowOff>
    </xdr:from>
    <xdr:to>
      <xdr:col>0</xdr:col>
      <xdr:colOff>2200320</xdr:colOff>
      <xdr:row>61</xdr:row>
      <xdr:rowOff>764640</xdr:rowOff>
    </xdr:to>
    <xdr:pic>
      <xdr:nvPicPr>
        <xdr:cNvPr id="21" name="Picture 22"/>
        <xdr:cNvPicPr/>
      </xdr:nvPicPr>
      <xdr:blipFill>
        <a:blip xmlns:r="http://schemas.openxmlformats.org/officeDocument/2006/relationships" r:embed="rId19"/>
        <a:srcRect t="27531" b="24062"/>
        <a:stretch/>
      </xdr:blipFill>
      <xdr:spPr>
        <a:xfrm>
          <a:off x="637920" y="13170960"/>
          <a:ext cx="1562400" cy="75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733320</xdr:colOff>
      <xdr:row>61</xdr:row>
      <xdr:rowOff>813240</xdr:rowOff>
    </xdr:from>
    <xdr:to>
      <xdr:col>0</xdr:col>
      <xdr:colOff>1996200</xdr:colOff>
      <xdr:row>62</xdr:row>
      <xdr:rowOff>613801</xdr:rowOff>
    </xdr:to>
    <xdr:pic>
      <xdr:nvPicPr>
        <xdr:cNvPr id="22" name="Picture 23"/>
        <xdr:cNvPicPr/>
      </xdr:nvPicPr>
      <xdr:blipFill>
        <a:blip xmlns:r="http://schemas.openxmlformats.org/officeDocument/2006/relationships" r:embed="rId20"/>
        <a:srcRect t="22579" b="25602"/>
        <a:stretch/>
      </xdr:blipFill>
      <xdr:spPr>
        <a:xfrm>
          <a:off x="733320" y="13979160"/>
          <a:ext cx="1262880" cy="64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705960</xdr:colOff>
      <xdr:row>63</xdr:row>
      <xdr:rowOff>13320</xdr:rowOff>
    </xdr:from>
    <xdr:to>
      <xdr:col>0</xdr:col>
      <xdr:colOff>2132280</xdr:colOff>
      <xdr:row>63</xdr:row>
      <xdr:rowOff>688320</xdr:rowOff>
    </xdr:to>
    <xdr:pic>
      <xdr:nvPicPr>
        <xdr:cNvPr id="23" name="Picture 26"/>
        <xdr:cNvPicPr/>
      </xdr:nvPicPr>
      <xdr:blipFill>
        <a:blip xmlns:r="http://schemas.openxmlformats.org/officeDocument/2006/relationships" r:embed="rId21"/>
        <a:srcRect t="28248" b="23855"/>
        <a:stretch/>
      </xdr:blipFill>
      <xdr:spPr>
        <a:xfrm>
          <a:off x="705960" y="14712840"/>
          <a:ext cx="1426320" cy="67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613080</xdr:colOff>
      <xdr:row>64</xdr:row>
      <xdr:rowOff>18000</xdr:rowOff>
    </xdr:from>
    <xdr:to>
      <xdr:col>0</xdr:col>
      <xdr:colOff>2254680</xdr:colOff>
      <xdr:row>64</xdr:row>
      <xdr:rowOff>694440</xdr:rowOff>
    </xdr:to>
    <xdr:pic>
      <xdr:nvPicPr>
        <xdr:cNvPr id="24" name="Picture 1"/>
        <xdr:cNvPicPr/>
      </xdr:nvPicPr>
      <xdr:blipFill>
        <a:blip xmlns:r="http://schemas.openxmlformats.org/officeDocument/2006/relationships" r:embed="rId22"/>
        <a:stretch/>
      </xdr:blipFill>
      <xdr:spPr>
        <a:xfrm>
          <a:off x="613080" y="15489000"/>
          <a:ext cx="1641600" cy="67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842040</xdr:colOff>
      <xdr:row>91</xdr:row>
      <xdr:rowOff>45720</xdr:rowOff>
    </xdr:from>
    <xdr:to>
      <xdr:col>0</xdr:col>
      <xdr:colOff>1786680</xdr:colOff>
      <xdr:row>96</xdr:row>
      <xdr:rowOff>99590</xdr:rowOff>
    </xdr:to>
    <xdr:pic>
      <xdr:nvPicPr>
        <xdr:cNvPr id="25" name="Picture 2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842040" y="30297600"/>
          <a:ext cx="944640" cy="87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774000</xdr:colOff>
      <xdr:row>107</xdr:row>
      <xdr:rowOff>19080</xdr:rowOff>
    </xdr:from>
    <xdr:to>
      <xdr:col>0</xdr:col>
      <xdr:colOff>2350080</xdr:colOff>
      <xdr:row>110</xdr:row>
      <xdr:rowOff>220679</xdr:rowOff>
    </xdr:to>
    <xdr:pic>
      <xdr:nvPicPr>
        <xdr:cNvPr id="26" name="Picture 28"/>
        <xdr:cNvPicPr/>
      </xdr:nvPicPr>
      <xdr:blipFill>
        <a:blip xmlns:r="http://schemas.openxmlformats.org/officeDocument/2006/relationships" r:embed="rId24"/>
        <a:srcRect l="34135" t="34921" r="11610" b="35692"/>
        <a:stretch/>
      </xdr:blipFill>
      <xdr:spPr>
        <a:xfrm>
          <a:off x="774000" y="34275240"/>
          <a:ext cx="1576080" cy="1144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457920</xdr:colOff>
      <xdr:row>111</xdr:row>
      <xdr:rowOff>113760</xdr:rowOff>
    </xdr:from>
    <xdr:to>
      <xdr:col>0</xdr:col>
      <xdr:colOff>2363760</xdr:colOff>
      <xdr:row>114</xdr:row>
      <xdr:rowOff>124920</xdr:rowOff>
    </xdr:to>
    <xdr:pic>
      <xdr:nvPicPr>
        <xdr:cNvPr id="27" name="Picture 29"/>
        <xdr:cNvPicPr/>
      </xdr:nvPicPr>
      <xdr:blipFill>
        <a:blip xmlns:r="http://schemas.openxmlformats.org/officeDocument/2006/relationships" r:embed="rId25"/>
        <a:srcRect t="34875" b="33636"/>
        <a:stretch/>
      </xdr:blipFill>
      <xdr:spPr>
        <a:xfrm>
          <a:off x="457920" y="35627400"/>
          <a:ext cx="1905840" cy="95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787680</xdr:colOff>
      <xdr:row>103</xdr:row>
      <xdr:rowOff>100440</xdr:rowOff>
    </xdr:from>
    <xdr:to>
      <xdr:col>0</xdr:col>
      <xdr:colOff>2186640</xdr:colOff>
      <xdr:row>106</xdr:row>
      <xdr:rowOff>206640</xdr:rowOff>
    </xdr:to>
    <xdr:pic>
      <xdr:nvPicPr>
        <xdr:cNvPr id="28" name="Picture 30"/>
        <xdr:cNvPicPr/>
      </xdr:nvPicPr>
      <xdr:blipFill>
        <a:blip xmlns:r="http://schemas.openxmlformats.org/officeDocument/2006/relationships" r:embed="rId26"/>
        <a:srcRect l="27135" t="37264" r="28723" b="38791"/>
        <a:stretch/>
      </xdr:blipFill>
      <xdr:spPr>
        <a:xfrm>
          <a:off x="787680" y="33099480"/>
          <a:ext cx="1398960" cy="104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855720</xdr:colOff>
      <xdr:row>97</xdr:row>
      <xdr:rowOff>345600</xdr:rowOff>
    </xdr:from>
    <xdr:to>
      <xdr:col>0</xdr:col>
      <xdr:colOff>1805760</xdr:colOff>
      <xdr:row>101</xdr:row>
      <xdr:rowOff>179639</xdr:rowOff>
    </xdr:to>
    <xdr:pic>
      <xdr:nvPicPr>
        <xdr:cNvPr id="29" name="Picture 8"/>
        <xdr:cNvPicPr/>
      </xdr:nvPicPr>
      <xdr:blipFill>
        <a:blip xmlns:r="http://schemas.openxmlformats.org/officeDocument/2006/relationships" r:embed="rId27"/>
        <a:stretch/>
      </xdr:blipFill>
      <xdr:spPr>
        <a:xfrm>
          <a:off x="855720" y="31649040"/>
          <a:ext cx="950040" cy="95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923760</xdr:colOff>
      <xdr:row>115</xdr:row>
      <xdr:rowOff>265680</xdr:rowOff>
    </xdr:from>
    <xdr:to>
      <xdr:col>0</xdr:col>
      <xdr:colOff>1873800</xdr:colOff>
      <xdr:row>117</xdr:row>
      <xdr:rowOff>405359</xdr:rowOff>
    </xdr:to>
    <xdr:pic>
      <xdr:nvPicPr>
        <xdr:cNvPr id="30" name="Picture 31"/>
        <xdr:cNvPicPr/>
      </xdr:nvPicPr>
      <xdr:blipFill>
        <a:blip xmlns:r="http://schemas.openxmlformats.org/officeDocument/2006/relationships" r:embed="rId28"/>
        <a:stretch/>
      </xdr:blipFill>
      <xdr:spPr>
        <a:xfrm>
          <a:off x="923760" y="37036440"/>
          <a:ext cx="950040" cy="94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869400</xdr:colOff>
      <xdr:row>119</xdr:row>
      <xdr:rowOff>127800</xdr:rowOff>
    </xdr:from>
    <xdr:to>
      <xdr:col>0</xdr:col>
      <xdr:colOff>1819440</xdr:colOff>
      <xdr:row>122</xdr:row>
      <xdr:rowOff>138240</xdr:rowOff>
    </xdr:to>
    <xdr:pic>
      <xdr:nvPicPr>
        <xdr:cNvPr id="31" name="Picture 10"/>
        <xdr:cNvPicPr/>
      </xdr:nvPicPr>
      <xdr:blipFill>
        <a:blip xmlns:r="http://schemas.openxmlformats.org/officeDocument/2006/relationships" r:embed="rId29"/>
        <a:stretch/>
      </xdr:blipFill>
      <xdr:spPr>
        <a:xfrm>
          <a:off x="869400" y="38527200"/>
          <a:ext cx="950040" cy="95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756360</xdr:colOff>
      <xdr:row>124</xdr:row>
      <xdr:rowOff>114120</xdr:rowOff>
    </xdr:from>
    <xdr:to>
      <xdr:col>0</xdr:col>
      <xdr:colOff>2000520</xdr:colOff>
      <xdr:row>127</xdr:row>
      <xdr:rowOff>124920</xdr:rowOff>
    </xdr:to>
    <xdr:pic>
      <xdr:nvPicPr>
        <xdr:cNvPr id="32" name="Picture 34"/>
        <xdr:cNvPicPr/>
      </xdr:nvPicPr>
      <xdr:blipFill>
        <a:blip xmlns:r="http://schemas.openxmlformats.org/officeDocument/2006/relationships" r:embed="rId30"/>
        <a:srcRect l="23724" t="41747" r="35437" b="45804"/>
        <a:stretch/>
      </xdr:blipFill>
      <xdr:spPr>
        <a:xfrm>
          <a:off x="756360" y="40113720"/>
          <a:ext cx="1244160" cy="78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815040</xdr:colOff>
      <xdr:row>128</xdr:row>
      <xdr:rowOff>5040</xdr:rowOff>
    </xdr:from>
    <xdr:to>
      <xdr:col>0</xdr:col>
      <xdr:colOff>2023560</xdr:colOff>
      <xdr:row>131</xdr:row>
      <xdr:rowOff>72360</xdr:rowOff>
    </xdr:to>
    <xdr:pic>
      <xdr:nvPicPr>
        <xdr:cNvPr id="33" name="Picture 35"/>
        <xdr:cNvPicPr/>
      </xdr:nvPicPr>
      <xdr:blipFill>
        <a:blip xmlns:r="http://schemas.openxmlformats.org/officeDocument/2006/relationships" r:embed="rId31"/>
        <a:srcRect l="35885" t="43220" r="28806" b="43434"/>
        <a:stretch/>
      </xdr:blipFill>
      <xdr:spPr>
        <a:xfrm>
          <a:off x="815040" y="41033520"/>
          <a:ext cx="1208520" cy="83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842040</xdr:colOff>
      <xdr:row>137</xdr:row>
      <xdr:rowOff>18720</xdr:rowOff>
    </xdr:from>
    <xdr:to>
      <xdr:col>0</xdr:col>
      <xdr:colOff>1906920</xdr:colOff>
      <xdr:row>138</xdr:row>
      <xdr:rowOff>407519</xdr:rowOff>
    </xdr:to>
    <xdr:pic>
      <xdr:nvPicPr>
        <xdr:cNvPr id="34" name="Picture 38"/>
        <xdr:cNvPicPr/>
      </xdr:nvPicPr>
      <xdr:blipFill>
        <a:blip xmlns:r="http://schemas.openxmlformats.org/officeDocument/2006/relationships" r:embed="rId32"/>
        <a:srcRect l="18745" t="26002" r="15858" b="21648"/>
        <a:stretch/>
      </xdr:blipFill>
      <xdr:spPr>
        <a:xfrm>
          <a:off x="842040" y="43638120"/>
          <a:ext cx="1064880" cy="91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189000</xdr:colOff>
      <xdr:row>133</xdr:row>
      <xdr:rowOff>32760</xdr:rowOff>
    </xdr:from>
    <xdr:to>
      <xdr:col>0</xdr:col>
      <xdr:colOff>1560960</xdr:colOff>
      <xdr:row>135</xdr:row>
      <xdr:rowOff>262800</xdr:rowOff>
    </xdr:to>
    <xdr:pic>
      <xdr:nvPicPr>
        <xdr:cNvPr id="35" name="Picture 39"/>
        <xdr:cNvPicPr/>
      </xdr:nvPicPr>
      <xdr:blipFill>
        <a:blip xmlns:r="http://schemas.openxmlformats.org/officeDocument/2006/relationships" r:embed="rId33"/>
        <a:srcRect l="18273" r="18483"/>
        <a:stretch/>
      </xdr:blipFill>
      <xdr:spPr>
        <a:xfrm>
          <a:off x="189000" y="42394680"/>
          <a:ext cx="1371960" cy="85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1808280</xdr:colOff>
      <xdr:row>134</xdr:row>
      <xdr:rowOff>73440</xdr:rowOff>
    </xdr:from>
    <xdr:to>
      <xdr:col>0</xdr:col>
      <xdr:colOff>2486160</xdr:colOff>
      <xdr:row>136</xdr:row>
      <xdr:rowOff>125279</xdr:rowOff>
    </xdr:to>
    <xdr:pic>
      <xdr:nvPicPr>
        <xdr:cNvPr id="36" name="Picture 40"/>
        <xdr:cNvPicPr/>
      </xdr:nvPicPr>
      <xdr:blipFill>
        <a:blip xmlns:r="http://schemas.openxmlformats.org/officeDocument/2006/relationships" r:embed="rId34"/>
        <a:srcRect l="19705" t="16095" r="13534" b="15554"/>
        <a:stretch/>
      </xdr:blipFill>
      <xdr:spPr>
        <a:xfrm>
          <a:off x="1808280" y="42749640"/>
          <a:ext cx="677880" cy="68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431280</xdr:colOff>
      <xdr:row>140</xdr:row>
      <xdr:rowOff>62640</xdr:rowOff>
    </xdr:from>
    <xdr:to>
      <xdr:col>1</xdr:col>
      <xdr:colOff>73800</xdr:colOff>
      <xdr:row>141</xdr:row>
      <xdr:rowOff>489960</xdr:rowOff>
    </xdr:to>
    <xdr:pic>
      <xdr:nvPicPr>
        <xdr:cNvPr id="37" name="Picture 41"/>
        <xdr:cNvPicPr/>
      </xdr:nvPicPr>
      <xdr:blipFill>
        <a:blip xmlns:r="http://schemas.openxmlformats.org/officeDocument/2006/relationships" r:embed="rId35"/>
        <a:srcRect t="27067" b="25744"/>
        <a:stretch/>
      </xdr:blipFill>
      <xdr:spPr>
        <a:xfrm>
          <a:off x="431280" y="45148680"/>
          <a:ext cx="2252160" cy="102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319680</xdr:colOff>
      <xdr:row>142</xdr:row>
      <xdr:rowOff>59400</xdr:rowOff>
    </xdr:from>
    <xdr:to>
      <xdr:col>0</xdr:col>
      <xdr:colOff>2502360</xdr:colOff>
      <xdr:row>143</xdr:row>
      <xdr:rowOff>451439</xdr:rowOff>
    </xdr:to>
    <xdr:pic>
      <xdr:nvPicPr>
        <xdr:cNvPr id="38" name="Picture 42"/>
        <xdr:cNvPicPr/>
      </xdr:nvPicPr>
      <xdr:blipFill>
        <a:blip xmlns:r="http://schemas.openxmlformats.org/officeDocument/2006/relationships" r:embed="rId36"/>
        <a:srcRect t="28342" b="25886"/>
        <a:stretch/>
      </xdr:blipFill>
      <xdr:spPr>
        <a:xfrm>
          <a:off x="319680" y="46345680"/>
          <a:ext cx="2182680" cy="99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395640</xdr:colOff>
      <xdr:row>144</xdr:row>
      <xdr:rowOff>-360</xdr:rowOff>
    </xdr:from>
    <xdr:to>
      <xdr:col>0</xdr:col>
      <xdr:colOff>2431800</xdr:colOff>
      <xdr:row>145</xdr:row>
      <xdr:rowOff>470160</xdr:rowOff>
    </xdr:to>
    <xdr:pic>
      <xdr:nvPicPr>
        <xdr:cNvPr id="39" name="Picture 11"/>
        <xdr:cNvPicPr/>
      </xdr:nvPicPr>
      <xdr:blipFill>
        <a:blip xmlns:r="http://schemas.openxmlformats.org/officeDocument/2006/relationships" r:embed="rId37"/>
        <a:srcRect t="23923" b="23333"/>
        <a:stretch/>
      </xdr:blipFill>
      <xdr:spPr>
        <a:xfrm>
          <a:off x="395640" y="47486160"/>
          <a:ext cx="2036160" cy="107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491040</xdr:colOff>
      <xdr:row>151</xdr:row>
      <xdr:rowOff>77760</xdr:rowOff>
    </xdr:from>
    <xdr:to>
      <xdr:col>0</xdr:col>
      <xdr:colOff>2499480</xdr:colOff>
      <xdr:row>152</xdr:row>
      <xdr:rowOff>466200</xdr:rowOff>
    </xdr:to>
    <xdr:pic>
      <xdr:nvPicPr>
        <xdr:cNvPr id="40" name="Picture 43"/>
        <xdr:cNvPicPr/>
      </xdr:nvPicPr>
      <xdr:blipFill>
        <a:blip xmlns:r="http://schemas.openxmlformats.org/officeDocument/2006/relationships" r:embed="rId35"/>
        <a:srcRect t="27067" b="25744"/>
        <a:stretch/>
      </xdr:blipFill>
      <xdr:spPr>
        <a:xfrm>
          <a:off x="491040" y="51726600"/>
          <a:ext cx="2008440" cy="94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477360</xdr:colOff>
      <xdr:row>153</xdr:row>
      <xdr:rowOff>79920</xdr:rowOff>
    </xdr:from>
    <xdr:to>
      <xdr:col>0</xdr:col>
      <xdr:colOff>2404440</xdr:colOff>
      <xdr:row>154</xdr:row>
      <xdr:rowOff>396360</xdr:rowOff>
    </xdr:to>
    <xdr:pic>
      <xdr:nvPicPr>
        <xdr:cNvPr id="41" name="Picture 44"/>
        <xdr:cNvPicPr/>
      </xdr:nvPicPr>
      <xdr:blipFill>
        <a:blip xmlns:r="http://schemas.openxmlformats.org/officeDocument/2006/relationships" r:embed="rId36"/>
        <a:srcRect t="28342" b="25886"/>
        <a:stretch/>
      </xdr:blipFill>
      <xdr:spPr>
        <a:xfrm>
          <a:off x="477360" y="52833600"/>
          <a:ext cx="1927080" cy="8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506160</xdr:colOff>
      <xdr:row>155</xdr:row>
      <xdr:rowOff>24480</xdr:rowOff>
    </xdr:from>
    <xdr:to>
      <xdr:col>0</xdr:col>
      <xdr:colOff>2408400</xdr:colOff>
      <xdr:row>156</xdr:row>
      <xdr:rowOff>465119</xdr:rowOff>
    </xdr:to>
    <xdr:pic>
      <xdr:nvPicPr>
        <xdr:cNvPr id="42" name="Picture 45"/>
        <xdr:cNvPicPr/>
      </xdr:nvPicPr>
      <xdr:blipFill>
        <a:blip xmlns:r="http://schemas.openxmlformats.org/officeDocument/2006/relationships" r:embed="rId37"/>
        <a:srcRect t="23923" b="23333"/>
        <a:stretch/>
      </xdr:blipFill>
      <xdr:spPr>
        <a:xfrm>
          <a:off x="506160" y="53883000"/>
          <a:ext cx="1902240" cy="99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572760</xdr:colOff>
      <xdr:row>157</xdr:row>
      <xdr:rowOff>32760</xdr:rowOff>
    </xdr:from>
    <xdr:to>
      <xdr:col>0</xdr:col>
      <xdr:colOff>2439720</xdr:colOff>
      <xdr:row>158</xdr:row>
      <xdr:rowOff>520200</xdr:rowOff>
    </xdr:to>
    <xdr:pic>
      <xdr:nvPicPr>
        <xdr:cNvPr id="43" name="Picture 47"/>
        <xdr:cNvPicPr/>
      </xdr:nvPicPr>
      <xdr:blipFill>
        <a:blip xmlns:r="http://schemas.openxmlformats.org/officeDocument/2006/relationships" r:embed="rId38"/>
        <a:srcRect t="20265" b="19320"/>
        <a:stretch/>
      </xdr:blipFill>
      <xdr:spPr>
        <a:xfrm>
          <a:off x="572760" y="54996120"/>
          <a:ext cx="1866960" cy="112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499320</xdr:colOff>
      <xdr:row>159</xdr:row>
      <xdr:rowOff>22320</xdr:rowOff>
    </xdr:from>
    <xdr:to>
      <xdr:col>0</xdr:col>
      <xdr:colOff>2486160</xdr:colOff>
      <xdr:row>160</xdr:row>
      <xdr:rowOff>570601</xdr:rowOff>
    </xdr:to>
    <xdr:pic>
      <xdr:nvPicPr>
        <xdr:cNvPr id="44" name="Picture 48"/>
        <xdr:cNvPicPr/>
      </xdr:nvPicPr>
      <xdr:blipFill>
        <a:blip xmlns:r="http://schemas.openxmlformats.org/officeDocument/2006/relationships" r:embed="rId39"/>
        <a:srcRect t="19650" b="20595"/>
        <a:stretch/>
      </xdr:blipFill>
      <xdr:spPr>
        <a:xfrm>
          <a:off x="499320" y="56262240"/>
          <a:ext cx="1986840" cy="118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534600</xdr:colOff>
      <xdr:row>146</xdr:row>
      <xdr:rowOff>5400</xdr:rowOff>
    </xdr:from>
    <xdr:to>
      <xdr:col>0</xdr:col>
      <xdr:colOff>2401560</xdr:colOff>
      <xdr:row>147</xdr:row>
      <xdr:rowOff>492841</xdr:rowOff>
    </xdr:to>
    <xdr:pic>
      <xdr:nvPicPr>
        <xdr:cNvPr id="45" name="Picture 49"/>
        <xdr:cNvPicPr/>
      </xdr:nvPicPr>
      <xdr:blipFill>
        <a:blip xmlns:r="http://schemas.openxmlformats.org/officeDocument/2006/relationships" r:embed="rId38"/>
        <a:srcRect t="20265" b="19320"/>
        <a:stretch/>
      </xdr:blipFill>
      <xdr:spPr>
        <a:xfrm>
          <a:off x="534600" y="48691800"/>
          <a:ext cx="1866960" cy="112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529200</xdr:colOff>
      <xdr:row>147</xdr:row>
      <xdr:rowOff>615960</xdr:rowOff>
    </xdr:from>
    <xdr:to>
      <xdr:col>0</xdr:col>
      <xdr:colOff>2516040</xdr:colOff>
      <xdr:row>149</xdr:row>
      <xdr:rowOff>525959</xdr:rowOff>
    </xdr:to>
    <xdr:pic>
      <xdr:nvPicPr>
        <xdr:cNvPr id="46" name="Picture 50"/>
        <xdr:cNvPicPr/>
      </xdr:nvPicPr>
      <xdr:blipFill>
        <a:blip xmlns:r="http://schemas.openxmlformats.org/officeDocument/2006/relationships" r:embed="rId39"/>
        <a:srcRect t="19650" b="20595"/>
        <a:stretch/>
      </xdr:blipFill>
      <xdr:spPr>
        <a:xfrm>
          <a:off x="529200" y="49940640"/>
          <a:ext cx="1986840" cy="118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1576800</xdr:colOff>
      <xdr:row>88</xdr:row>
      <xdr:rowOff>99360</xdr:rowOff>
    </xdr:from>
    <xdr:to>
      <xdr:col>0</xdr:col>
      <xdr:colOff>2383920</xdr:colOff>
      <xdr:row>89</xdr:row>
      <xdr:rowOff>344520</xdr:rowOff>
    </xdr:to>
    <xdr:pic>
      <xdr:nvPicPr>
        <xdr:cNvPr id="47" name="Picture 55"/>
        <xdr:cNvPicPr/>
      </xdr:nvPicPr>
      <xdr:blipFill>
        <a:blip xmlns:r="http://schemas.openxmlformats.org/officeDocument/2006/relationships" r:embed="rId40"/>
        <a:stretch/>
      </xdr:blipFill>
      <xdr:spPr>
        <a:xfrm>
          <a:off x="1576800" y="28960560"/>
          <a:ext cx="807120" cy="80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1529280</xdr:colOff>
      <xdr:row>86</xdr:row>
      <xdr:rowOff>32760</xdr:rowOff>
    </xdr:from>
    <xdr:to>
      <xdr:col>0</xdr:col>
      <xdr:colOff>2336400</xdr:colOff>
      <xdr:row>87</xdr:row>
      <xdr:rowOff>306361</xdr:rowOff>
    </xdr:to>
    <xdr:pic>
      <xdr:nvPicPr>
        <xdr:cNvPr id="48" name="Picture 56"/>
        <xdr:cNvPicPr/>
      </xdr:nvPicPr>
      <xdr:blipFill>
        <a:blip xmlns:r="http://schemas.openxmlformats.org/officeDocument/2006/relationships" r:embed="rId41"/>
        <a:stretch/>
      </xdr:blipFill>
      <xdr:spPr>
        <a:xfrm>
          <a:off x="1529280" y="27884160"/>
          <a:ext cx="807120" cy="80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433800</xdr:colOff>
      <xdr:row>86</xdr:row>
      <xdr:rowOff>61200</xdr:rowOff>
    </xdr:from>
    <xdr:to>
      <xdr:col>0</xdr:col>
      <xdr:colOff>1240920</xdr:colOff>
      <xdr:row>87</xdr:row>
      <xdr:rowOff>334801</xdr:rowOff>
    </xdr:to>
    <xdr:pic>
      <xdr:nvPicPr>
        <xdr:cNvPr id="49" name="Picture 57"/>
        <xdr:cNvPicPr/>
      </xdr:nvPicPr>
      <xdr:blipFill>
        <a:blip xmlns:r="http://schemas.openxmlformats.org/officeDocument/2006/relationships" r:embed="rId42"/>
        <a:stretch/>
      </xdr:blipFill>
      <xdr:spPr>
        <a:xfrm>
          <a:off x="433800" y="27912600"/>
          <a:ext cx="807120" cy="80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471960</xdr:colOff>
      <xdr:row>88</xdr:row>
      <xdr:rowOff>89640</xdr:rowOff>
    </xdr:from>
    <xdr:to>
      <xdr:col>0</xdr:col>
      <xdr:colOff>1279080</xdr:colOff>
      <xdr:row>89</xdr:row>
      <xdr:rowOff>334800</xdr:rowOff>
    </xdr:to>
    <xdr:pic>
      <xdr:nvPicPr>
        <xdr:cNvPr id="50" name="Picture 58"/>
        <xdr:cNvPicPr/>
      </xdr:nvPicPr>
      <xdr:blipFill>
        <a:blip xmlns:r="http://schemas.openxmlformats.org/officeDocument/2006/relationships" r:embed="rId43"/>
        <a:stretch/>
      </xdr:blipFill>
      <xdr:spPr>
        <a:xfrm>
          <a:off x="471960" y="28950840"/>
          <a:ext cx="807120" cy="80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372240</xdr:colOff>
      <xdr:row>164</xdr:row>
      <xdr:rowOff>18720</xdr:rowOff>
    </xdr:from>
    <xdr:to>
      <xdr:col>0</xdr:col>
      <xdr:colOff>1578960</xdr:colOff>
      <xdr:row>165</xdr:row>
      <xdr:rowOff>424441</xdr:rowOff>
    </xdr:to>
    <xdr:pic>
      <xdr:nvPicPr>
        <xdr:cNvPr id="51" name="Picture 59"/>
        <xdr:cNvPicPr/>
      </xdr:nvPicPr>
      <xdr:blipFill>
        <a:blip xmlns:r="http://schemas.openxmlformats.org/officeDocument/2006/relationships" r:embed="rId44"/>
        <a:stretch/>
      </xdr:blipFill>
      <xdr:spPr>
        <a:xfrm>
          <a:off x="372240" y="59287680"/>
          <a:ext cx="1206720" cy="121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1462320</xdr:colOff>
      <xdr:row>164</xdr:row>
      <xdr:rowOff>468720</xdr:rowOff>
    </xdr:from>
    <xdr:to>
      <xdr:col>0</xdr:col>
      <xdr:colOff>2540520</xdr:colOff>
      <xdr:row>165</xdr:row>
      <xdr:rowOff>730441</xdr:rowOff>
    </xdr:to>
    <xdr:pic>
      <xdr:nvPicPr>
        <xdr:cNvPr id="52" name="Picture 60"/>
        <xdr:cNvPicPr/>
      </xdr:nvPicPr>
      <xdr:blipFill>
        <a:blip xmlns:r="http://schemas.openxmlformats.org/officeDocument/2006/relationships" r:embed="rId45"/>
        <a:stretch/>
      </xdr:blipFill>
      <xdr:spPr>
        <a:xfrm>
          <a:off x="1462320" y="59737680"/>
          <a:ext cx="1078200" cy="107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246960</xdr:colOff>
      <xdr:row>165</xdr:row>
      <xdr:rowOff>783360</xdr:rowOff>
    </xdr:from>
    <xdr:to>
      <xdr:col>0</xdr:col>
      <xdr:colOff>1513800</xdr:colOff>
      <xdr:row>167</xdr:row>
      <xdr:rowOff>438120</xdr:rowOff>
    </xdr:to>
    <xdr:pic>
      <xdr:nvPicPr>
        <xdr:cNvPr id="53" name="Picture 61"/>
        <xdr:cNvPicPr/>
      </xdr:nvPicPr>
      <xdr:blipFill>
        <a:blip xmlns:r="http://schemas.openxmlformats.org/officeDocument/2006/relationships" r:embed="rId46"/>
        <a:stretch/>
      </xdr:blipFill>
      <xdr:spPr>
        <a:xfrm>
          <a:off x="246960" y="60861960"/>
          <a:ext cx="1266840" cy="1273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1365120</xdr:colOff>
      <xdr:row>166</xdr:row>
      <xdr:rowOff>385920</xdr:rowOff>
    </xdr:from>
    <xdr:to>
      <xdr:col>0</xdr:col>
      <xdr:colOff>2518200</xdr:colOff>
      <xdr:row>167</xdr:row>
      <xdr:rowOff>737640</xdr:rowOff>
    </xdr:to>
    <xdr:pic>
      <xdr:nvPicPr>
        <xdr:cNvPr id="54" name="Picture 62"/>
        <xdr:cNvPicPr/>
      </xdr:nvPicPr>
      <xdr:blipFill>
        <a:blip xmlns:r="http://schemas.openxmlformats.org/officeDocument/2006/relationships" r:embed="rId47"/>
        <a:stretch/>
      </xdr:blipFill>
      <xdr:spPr>
        <a:xfrm>
          <a:off x="1365120" y="61274160"/>
          <a:ext cx="1153080" cy="116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711720</xdr:colOff>
      <xdr:row>167</xdr:row>
      <xdr:rowOff>801360</xdr:rowOff>
    </xdr:from>
    <xdr:to>
      <xdr:col>0</xdr:col>
      <xdr:colOff>1837800</xdr:colOff>
      <xdr:row>168</xdr:row>
      <xdr:rowOff>832680</xdr:rowOff>
    </xdr:to>
    <xdr:pic>
      <xdr:nvPicPr>
        <xdr:cNvPr id="55" name="Picture 63"/>
        <xdr:cNvPicPr/>
      </xdr:nvPicPr>
      <xdr:blipFill>
        <a:blip xmlns:r="http://schemas.openxmlformats.org/officeDocument/2006/relationships" r:embed="rId48"/>
        <a:srcRect t="12848" b="12848"/>
        <a:stretch/>
      </xdr:blipFill>
      <xdr:spPr>
        <a:xfrm>
          <a:off x="711720" y="62498880"/>
          <a:ext cx="1126080" cy="84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615960</xdr:colOff>
      <xdr:row>173</xdr:row>
      <xdr:rowOff>27360</xdr:rowOff>
    </xdr:from>
    <xdr:to>
      <xdr:col>0</xdr:col>
      <xdr:colOff>2184480</xdr:colOff>
      <xdr:row>177</xdr:row>
      <xdr:rowOff>80281</xdr:rowOff>
    </xdr:to>
    <xdr:pic>
      <xdr:nvPicPr>
        <xdr:cNvPr id="56" name="Picture 64"/>
        <xdr:cNvPicPr/>
      </xdr:nvPicPr>
      <xdr:blipFill>
        <a:blip xmlns:r="http://schemas.openxmlformats.org/officeDocument/2006/relationships" r:embed="rId49"/>
        <a:srcRect t="11148" b="15730"/>
        <a:stretch/>
      </xdr:blipFill>
      <xdr:spPr>
        <a:xfrm>
          <a:off x="615960" y="64260720"/>
          <a:ext cx="1568520" cy="111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754920</xdr:colOff>
      <xdr:row>177</xdr:row>
      <xdr:rowOff>248760</xdr:rowOff>
    </xdr:from>
    <xdr:to>
      <xdr:col>0</xdr:col>
      <xdr:colOff>2001960</xdr:colOff>
      <xdr:row>181</xdr:row>
      <xdr:rowOff>125279</xdr:rowOff>
    </xdr:to>
    <xdr:pic>
      <xdr:nvPicPr>
        <xdr:cNvPr id="57" name="Picture 66"/>
        <xdr:cNvPicPr/>
      </xdr:nvPicPr>
      <xdr:blipFill>
        <a:blip xmlns:r="http://schemas.openxmlformats.org/officeDocument/2006/relationships" r:embed="rId50"/>
        <a:srcRect t="14549" b="14077"/>
        <a:stretch/>
      </xdr:blipFill>
      <xdr:spPr>
        <a:xfrm>
          <a:off x="754920" y="65548800"/>
          <a:ext cx="1247040" cy="88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267840</xdr:colOff>
      <xdr:row>205</xdr:row>
      <xdr:rowOff>157320</xdr:rowOff>
    </xdr:from>
    <xdr:to>
      <xdr:col>0</xdr:col>
      <xdr:colOff>1462320</xdr:colOff>
      <xdr:row>208</xdr:row>
      <xdr:rowOff>349246</xdr:rowOff>
    </xdr:to>
    <xdr:pic>
      <xdr:nvPicPr>
        <xdr:cNvPr id="58" name="Picture 67"/>
        <xdr:cNvPicPr/>
      </xdr:nvPicPr>
      <xdr:blipFill>
        <a:blip xmlns:r="http://schemas.openxmlformats.org/officeDocument/2006/relationships" r:embed="rId51"/>
        <a:stretch/>
      </xdr:blipFill>
      <xdr:spPr>
        <a:xfrm>
          <a:off x="267840" y="73567080"/>
          <a:ext cx="1194480" cy="1194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1460520</xdr:colOff>
      <xdr:row>207</xdr:row>
      <xdr:rowOff>54360</xdr:rowOff>
    </xdr:from>
    <xdr:to>
      <xdr:col>1</xdr:col>
      <xdr:colOff>38520</xdr:colOff>
      <xdr:row>209</xdr:row>
      <xdr:rowOff>338041</xdr:rowOff>
    </xdr:to>
    <xdr:pic>
      <xdr:nvPicPr>
        <xdr:cNvPr id="59" name="Picture 68"/>
        <xdr:cNvPicPr/>
      </xdr:nvPicPr>
      <xdr:blipFill>
        <a:blip xmlns:r="http://schemas.openxmlformats.org/officeDocument/2006/relationships" r:embed="rId52"/>
        <a:stretch/>
      </xdr:blipFill>
      <xdr:spPr>
        <a:xfrm>
          <a:off x="1460520" y="74058480"/>
          <a:ext cx="1187640" cy="112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1424880</xdr:colOff>
      <xdr:row>191</xdr:row>
      <xdr:rowOff>191160</xdr:rowOff>
    </xdr:from>
    <xdr:to>
      <xdr:col>1</xdr:col>
      <xdr:colOff>38520</xdr:colOff>
      <xdr:row>194</xdr:row>
      <xdr:rowOff>251281</xdr:rowOff>
    </xdr:to>
    <xdr:pic>
      <xdr:nvPicPr>
        <xdr:cNvPr id="60" name="Picture 69"/>
        <xdr:cNvPicPr/>
      </xdr:nvPicPr>
      <xdr:blipFill>
        <a:blip xmlns:r="http://schemas.openxmlformats.org/officeDocument/2006/relationships" r:embed="rId53"/>
        <a:stretch/>
      </xdr:blipFill>
      <xdr:spPr>
        <a:xfrm>
          <a:off x="1424880" y="69434640"/>
          <a:ext cx="1223280" cy="114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283680</xdr:colOff>
      <xdr:row>190</xdr:row>
      <xdr:rowOff>129960</xdr:rowOff>
    </xdr:from>
    <xdr:to>
      <xdr:col>0</xdr:col>
      <xdr:colOff>1269360</xdr:colOff>
      <xdr:row>193</xdr:row>
      <xdr:rowOff>225767</xdr:rowOff>
    </xdr:to>
    <xdr:pic>
      <xdr:nvPicPr>
        <xdr:cNvPr id="61" name="Picture 70"/>
        <xdr:cNvPicPr/>
      </xdr:nvPicPr>
      <xdr:blipFill>
        <a:blip xmlns:r="http://schemas.openxmlformats.org/officeDocument/2006/relationships" r:embed="rId54"/>
        <a:stretch/>
      </xdr:blipFill>
      <xdr:spPr>
        <a:xfrm>
          <a:off x="283680" y="69198120"/>
          <a:ext cx="985680" cy="98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329040</xdr:colOff>
      <xdr:row>161</xdr:row>
      <xdr:rowOff>334800</xdr:rowOff>
    </xdr:from>
    <xdr:to>
      <xdr:col>0</xdr:col>
      <xdr:colOff>1432080</xdr:colOff>
      <xdr:row>163</xdr:row>
      <xdr:rowOff>91800</xdr:rowOff>
    </xdr:to>
    <xdr:pic>
      <xdr:nvPicPr>
        <xdr:cNvPr id="62" name="Picture 71"/>
        <xdr:cNvPicPr/>
      </xdr:nvPicPr>
      <xdr:blipFill>
        <a:blip xmlns:r="http://schemas.openxmlformats.org/officeDocument/2006/relationships" r:embed="rId55"/>
        <a:srcRect t="13510" b="13935"/>
        <a:stretch/>
      </xdr:blipFill>
      <xdr:spPr>
        <a:xfrm>
          <a:off x="329040" y="57850920"/>
          <a:ext cx="1103040" cy="79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1231200</xdr:colOff>
      <xdr:row>162</xdr:row>
      <xdr:rowOff>385560</xdr:rowOff>
    </xdr:from>
    <xdr:to>
      <xdr:col>0</xdr:col>
      <xdr:colOff>2518920</xdr:colOff>
      <xdr:row>163</xdr:row>
      <xdr:rowOff>640800</xdr:rowOff>
    </xdr:to>
    <xdr:pic>
      <xdr:nvPicPr>
        <xdr:cNvPr id="63" name="Picture 72"/>
        <xdr:cNvPicPr/>
      </xdr:nvPicPr>
      <xdr:blipFill>
        <a:blip xmlns:r="http://schemas.openxmlformats.org/officeDocument/2006/relationships" r:embed="rId56"/>
        <a:srcRect t="15399" b="11053"/>
        <a:stretch/>
      </xdr:blipFill>
      <xdr:spPr>
        <a:xfrm>
          <a:off x="1231200" y="58254120"/>
          <a:ext cx="1287720" cy="94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267480</xdr:colOff>
      <xdr:row>194</xdr:row>
      <xdr:rowOff>321480</xdr:rowOff>
    </xdr:from>
    <xdr:to>
      <xdr:col>0</xdr:col>
      <xdr:colOff>1217520</xdr:colOff>
      <xdr:row>197</xdr:row>
      <xdr:rowOff>185400</xdr:rowOff>
    </xdr:to>
    <xdr:pic>
      <xdr:nvPicPr>
        <xdr:cNvPr id="64" name="Picture 73"/>
        <xdr:cNvPicPr/>
      </xdr:nvPicPr>
      <xdr:blipFill>
        <a:blip xmlns:r="http://schemas.openxmlformats.org/officeDocument/2006/relationships" r:embed="rId57"/>
        <a:stretch/>
      </xdr:blipFill>
      <xdr:spPr>
        <a:xfrm>
          <a:off x="267480" y="70650720"/>
          <a:ext cx="950040" cy="94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1399320</xdr:colOff>
      <xdr:row>195</xdr:row>
      <xdr:rowOff>273600</xdr:rowOff>
    </xdr:from>
    <xdr:to>
      <xdr:col>0</xdr:col>
      <xdr:colOff>2483640</xdr:colOff>
      <xdr:row>198</xdr:row>
      <xdr:rowOff>273601</xdr:rowOff>
    </xdr:to>
    <xdr:pic>
      <xdr:nvPicPr>
        <xdr:cNvPr id="65" name="Picture 74"/>
        <xdr:cNvPicPr/>
      </xdr:nvPicPr>
      <xdr:blipFill>
        <a:blip xmlns:r="http://schemas.openxmlformats.org/officeDocument/2006/relationships" r:embed="rId58"/>
        <a:stretch/>
      </xdr:blipFill>
      <xdr:spPr>
        <a:xfrm>
          <a:off x="1399320" y="70964640"/>
          <a:ext cx="1084320" cy="1086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707400</xdr:colOff>
      <xdr:row>198</xdr:row>
      <xdr:rowOff>352080</xdr:rowOff>
    </xdr:from>
    <xdr:to>
      <xdr:col>0</xdr:col>
      <xdr:colOff>2178360</xdr:colOff>
      <xdr:row>203</xdr:row>
      <xdr:rowOff>125280</xdr:rowOff>
    </xdr:to>
    <xdr:pic>
      <xdr:nvPicPr>
        <xdr:cNvPr id="66" name="Picture 75"/>
        <xdr:cNvPicPr/>
      </xdr:nvPicPr>
      <xdr:blipFill>
        <a:blip xmlns:r="http://schemas.openxmlformats.org/officeDocument/2006/relationships" r:embed="rId59"/>
        <a:stretch/>
      </xdr:blipFill>
      <xdr:spPr>
        <a:xfrm>
          <a:off x="707400" y="72129240"/>
          <a:ext cx="1470960" cy="101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827640</xdr:colOff>
      <xdr:row>185</xdr:row>
      <xdr:rowOff>27000</xdr:rowOff>
    </xdr:from>
    <xdr:to>
      <xdr:col>0</xdr:col>
      <xdr:colOff>1899000</xdr:colOff>
      <xdr:row>186</xdr:row>
      <xdr:rowOff>360360</xdr:rowOff>
    </xdr:to>
    <xdr:pic>
      <xdr:nvPicPr>
        <xdr:cNvPr id="67" name="Picture 77"/>
        <xdr:cNvPicPr/>
      </xdr:nvPicPr>
      <xdr:blipFill>
        <a:blip xmlns:r="http://schemas.openxmlformats.org/officeDocument/2006/relationships" r:embed="rId60"/>
        <a:srcRect t="12234" b="11195"/>
        <a:stretch/>
      </xdr:blipFill>
      <xdr:spPr>
        <a:xfrm>
          <a:off x="827640" y="67110120"/>
          <a:ext cx="107136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771840</xdr:colOff>
      <xdr:row>187</xdr:row>
      <xdr:rowOff>4320</xdr:rowOff>
    </xdr:from>
    <xdr:to>
      <xdr:col>0</xdr:col>
      <xdr:colOff>1856160</xdr:colOff>
      <xdr:row>188</xdr:row>
      <xdr:rowOff>341640</xdr:rowOff>
    </xdr:to>
    <xdr:pic>
      <xdr:nvPicPr>
        <xdr:cNvPr id="68" name="Picture 78"/>
        <xdr:cNvPicPr/>
      </xdr:nvPicPr>
      <xdr:blipFill>
        <a:blip xmlns:r="http://schemas.openxmlformats.org/officeDocument/2006/relationships" r:embed="rId61"/>
        <a:srcRect t="14974" b="14218"/>
        <a:stretch/>
      </xdr:blipFill>
      <xdr:spPr>
        <a:xfrm>
          <a:off x="771840" y="68040000"/>
          <a:ext cx="1084320" cy="7657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dom.danfoss.ru/katalog/kollektory-otoplenija-i-tjoplogo-pola/dopolnitelnye-prinadlezhnosti-kollektor/088h3112/" TargetMode="External"/><Relationship Id="rId2" Type="http://schemas.openxmlformats.org/officeDocument/2006/relationships/hyperlink" Target="http://dom.danfoss.ru/katalog/kollektory-otoplenija-i-tjoplogo-pola/dopolnitelnye-prinadlezhnosti-kollektor/088h3143/" TargetMode="External"/><Relationship Id="rId1" Type="http://schemas.openxmlformats.org/officeDocument/2006/relationships/hyperlink" Target="http://dom.danfoss.ru/katalog/kollektory-otoplenija-i-tjoplogo-pola/dopolnitelnye-prinadlezhnosti-kollektor/088h3142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dom.danfoss.ru/katalog/kollektory-otoplenija-i-tjoplogo-pola/dopolnitelnye-prinadlezhnosti-kollektor/088h311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212"/>
  <sheetViews>
    <sheetView tabSelected="1" topLeftCell="A193" zoomScale="85" zoomScaleNormal="85" workbookViewId="0">
      <selection activeCell="L10" sqref="L10"/>
    </sheetView>
  </sheetViews>
  <sheetFormatPr defaultRowHeight="14.25"/>
  <cols>
    <col min="1" max="1" width="33.75"/>
    <col min="2" max="2" width="9.25" style="1"/>
    <col min="3" max="3" width="69.875" style="1"/>
    <col min="4" max="4" width="11.875" style="1"/>
    <col min="5" max="6" width="11.25" style="2"/>
    <col min="7" max="1022" width="8.875"/>
  </cols>
  <sheetData>
    <row r="1" spans="1:1021" ht="28.5" customHeight="1">
      <c r="B1"/>
      <c r="C1"/>
      <c r="D1"/>
      <c r="E1" s="3" t="s">
        <v>413</v>
      </c>
      <c r="F1" s="4">
        <v>69.680999999999997</v>
      </c>
    </row>
    <row r="2" spans="1:1021" s="9" customFormat="1" ht="25.5">
      <c r="A2" s="5"/>
      <c r="B2" s="6" t="s">
        <v>0</v>
      </c>
      <c r="C2" s="6" t="s">
        <v>1</v>
      </c>
      <c r="D2" s="6" t="s">
        <v>2</v>
      </c>
      <c r="E2" s="7" t="s">
        <v>3</v>
      </c>
      <c r="F2" s="8" t="s">
        <v>4</v>
      </c>
      <c r="AMD2"/>
      <c r="AME2"/>
      <c r="AMF2"/>
      <c r="AMG2"/>
    </row>
    <row r="3" spans="1:1021" ht="24.75" customHeight="1">
      <c r="A3" s="10" t="s">
        <v>5</v>
      </c>
      <c r="B3" s="6"/>
      <c r="C3" s="11"/>
      <c r="D3" s="11"/>
      <c r="E3" s="7"/>
      <c r="F3" s="8"/>
    </row>
    <row r="4" spans="1:1021" s="16" customFormat="1" ht="34.5" customHeight="1">
      <c r="A4" s="29"/>
      <c r="B4" s="12" t="s">
        <v>6</v>
      </c>
      <c r="C4" s="13" t="s">
        <v>7</v>
      </c>
      <c r="D4" s="13" t="s">
        <v>8</v>
      </c>
      <c r="E4" s="14">
        <v>32.450000000000003</v>
      </c>
      <c r="F4" s="15">
        <f t="shared" ref="F4:F9" si="0">E4*$F$1</f>
        <v>2261.1484500000001</v>
      </c>
      <c r="I4" s="17"/>
    </row>
    <row r="5" spans="1:1021" ht="34.5" customHeight="1">
      <c r="A5" s="29"/>
      <c r="B5" s="18" t="s">
        <v>9</v>
      </c>
      <c r="C5" s="11" t="s">
        <v>10</v>
      </c>
      <c r="D5" s="11" t="s">
        <v>8</v>
      </c>
      <c r="E5" s="3">
        <v>32.450000000000003</v>
      </c>
      <c r="F5" s="19">
        <f t="shared" si="0"/>
        <v>2261.1484500000001</v>
      </c>
      <c r="I5" s="20"/>
    </row>
    <row r="6" spans="1:1021" ht="27.75" customHeight="1">
      <c r="A6" s="28"/>
      <c r="B6" s="18" t="s">
        <v>11</v>
      </c>
      <c r="C6" s="11" t="s">
        <v>12</v>
      </c>
      <c r="D6" s="11" t="s">
        <v>8</v>
      </c>
      <c r="E6" s="3">
        <v>27.14</v>
      </c>
      <c r="F6" s="19">
        <f t="shared" si="0"/>
        <v>1891.1423399999999</v>
      </c>
      <c r="I6" s="20"/>
    </row>
    <row r="7" spans="1:1021" ht="27.75" customHeight="1">
      <c r="A7" s="28"/>
      <c r="B7" s="18" t="s">
        <v>13</v>
      </c>
      <c r="C7" s="11" t="s">
        <v>14</v>
      </c>
      <c r="D7" s="11" t="s">
        <v>8</v>
      </c>
      <c r="E7" s="3">
        <v>27.14</v>
      </c>
      <c r="F7" s="19">
        <f t="shared" si="0"/>
        <v>1891.1423399999999</v>
      </c>
    </row>
    <row r="8" spans="1:1021" ht="27.75" customHeight="1">
      <c r="A8" s="28"/>
      <c r="B8" s="18" t="s">
        <v>15</v>
      </c>
      <c r="C8" s="11" t="s">
        <v>16</v>
      </c>
      <c r="D8" s="11" t="s">
        <v>8</v>
      </c>
      <c r="E8" s="3">
        <v>27.14</v>
      </c>
      <c r="F8" s="19">
        <f t="shared" si="0"/>
        <v>1891.1423399999999</v>
      </c>
    </row>
    <row r="9" spans="1:1021" ht="27.75" customHeight="1">
      <c r="A9" s="28"/>
      <c r="B9" s="18" t="s">
        <v>17</v>
      </c>
      <c r="C9" s="11" t="s">
        <v>18</v>
      </c>
      <c r="D9" s="11" t="s">
        <v>8</v>
      </c>
      <c r="E9" s="3">
        <v>27.14</v>
      </c>
      <c r="F9" s="19">
        <f t="shared" si="0"/>
        <v>1891.1423399999999</v>
      </c>
    </row>
    <row r="10" spans="1:1021" s="9" customFormat="1" ht="27.75" customHeight="1">
      <c r="A10" s="10" t="s">
        <v>19</v>
      </c>
      <c r="B10" s="6"/>
      <c r="C10" s="11"/>
      <c r="D10" s="11"/>
      <c r="E10" s="7"/>
      <c r="F10" s="21"/>
      <c r="AMD10"/>
      <c r="AME10"/>
      <c r="AMF10"/>
      <c r="AMG10"/>
    </row>
    <row r="11" spans="1:1021">
      <c r="A11" s="28"/>
      <c r="B11" s="11" t="s">
        <v>20</v>
      </c>
      <c r="C11" s="11" t="s">
        <v>21</v>
      </c>
      <c r="D11" s="11" t="s">
        <v>22</v>
      </c>
      <c r="E11" s="3">
        <v>68.44</v>
      </c>
      <c r="F11" s="19">
        <v>58</v>
      </c>
    </row>
    <row r="12" spans="1:1021">
      <c r="A12" s="28"/>
      <c r="B12" s="11" t="s">
        <v>23</v>
      </c>
      <c r="C12" s="11" t="s">
        <v>24</v>
      </c>
      <c r="D12" s="11" t="s">
        <v>22</v>
      </c>
      <c r="E12" s="3">
        <v>100.3</v>
      </c>
      <c r="F12" s="19">
        <v>85</v>
      </c>
    </row>
    <row r="13" spans="1:1021">
      <c r="A13" s="28"/>
      <c r="B13" s="11" t="s">
        <v>25</v>
      </c>
      <c r="C13" s="11" t="s">
        <v>26</v>
      </c>
      <c r="D13" s="11" t="s">
        <v>22</v>
      </c>
      <c r="E13" s="3">
        <v>130.97999999999999</v>
      </c>
      <c r="F13" s="19">
        <v>111</v>
      </c>
    </row>
    <row r="14" spans="1:1021">
      <c r="A14" s="28"/>
      <c r="B14" s="11" t="s">
        <v>27</v>
      </c>
      <c r="C14" s="11" t="s">
        <v>28</v>
      </c>
      <c r="D14" s="11" t="s">
        <v>22</v>
      </c>
      <c r="E14" s="3">
        <v>161.66</v>
      </c>
      <c r="F14" s="19">
        <v>137</v>
      </c>
    </row>
    <row r="15" spans="1:1021">
      <c r="A15" s="28"/>
      <c r="B15" s="11" t="s">
        <v>29</v>
      </c>
      <c r="C15" s="11" t="s">
        <v>30</v>
      </c>
      <c r="D15" s="11" t="s">
        <v>22</v>
      </c>
      <c r="E15" s="3">
        <v>193.52</v>
      </c>
      <c r="F15" s="19">
        <v>164</v>
      </c>
    </row>
    <row r="16" spans="1:1021">
      <c r="A16" s="28"/>
      <c r="B16" s="11" t="s">
        <v>31</v>
      </c>
      <c r="C16" s="11" t="s">
        <v>32</v>
      </c>
      <c r="D16" s="11" t="s">
        <v>22</v>
      </c>
      <c r="E16" s="3">
        <v>224.2</v>
      </c>
      <c r="F16" s="19">
        <v>190</v>
      </c>
    </row>
    <row r="17" spans="1:6">
      <c r="A17" s="28"/>
      <c r="B17" s="11" t="s">
        <v>33</v>
      </c>
      <c r="C17" s="11" t="s">
        <v>34</v>
      </c>
      <c r="D17" s="11" t="s">
        <v>22</v>
      </c>
      <c r="E17" s="3">
        <v>256.06</v>
      </c>
      <c r="F17" s="19">
        <v>217</v>
      </c>
    </row>
    <row r="18" spans="1:6">
      <c r="A18" s="28"/>
      <c r="B18" s="11" t="s">
        <v>35</v>
      </c>
      <c r="C18" s="11" t="s">
        <v>36</v>
      </c>
      <c r="D18" s="11" t="s">
        <v>22</v>
      </c>
      <c r="E18" s="3">
        <v>286.74</v>
      </c>
      <c r="F18" s="19">
        <v>243</v>
      </c>
    </row>
    <row r="19" spans="1:6">
      <c r="A19" s="28"/>
      <c r="B19" s="11" t="s">
        <v>37</v>
      </c>
      <c r="C19" s="11" t="s">
        <v>38</v>
      </c>
      <c r="D19" s="11" t="s">
        <v>22</v>
      </c>
      <c r="E19" s="3">
        <v>317.42</v>
      </c>
      <c r="F19" s="19">
        <v>269</v>
      </c>
    </row>
    <row r="20" spans="1:6">
      <c r="A20" s="28"/>
      <c r="B20" s="11" t="s">
        <v>39</v>
      </c>
      <c r="C20" s="11" t="s">
        <v>40</v>
      </c>
      <c r="D20" s="11" t="s">
        <v>22</v>
      </c>
      <c r="E20" s="3">
        <v>349.28</v>
      </c>
      <c r="F20" s="19">
        <v>296</v>
      </c>
    </row>
    <row r="21" spans="1:6">
      <c r="A21" s="28"/>
      <c r="B21" s="11" t="s">
        <v>41</v>
      </c>
      <c r="C21" s="11" t="s">
        <v>42</v>
      </c>
      <c r="D21" s="11" t="s">
        <v>22</v>
      </c>
      <c r="E21" s="3">
        <v>379.96</v>
      </c>
      <c r="F21" s="19">
        <v>322</v>
      </c>
    </row>
    <row r="22" spans="1:6">
      <c r="A22" s="28"/>
      <c r="B22" s="18" t="s">
        <v>43</v>
      </c>
      <c r="C22" s="18" t="s">
        <v>44</v>
      </c>
      <c r="D22" s="11" t="s">
        <v>22</v>
      </c>
      <c r="E22" s="3">
        <v>103.84</v>
      </c>
      <c r="F22" s="19">
        <f t="shared" ref="F22:F32" si="1">E22*$F$1</f>
        <v>7235.6750400000001</v>
      </c>
    </row>
    <row r="23" spans="1:6">
      <c r="A23" s="28"/>
      <c r="B23" s="18" t="s">
        <v>45</v>
      </c>
      <c r="C23" s="18" t="s">
        <v>46</v>
      </c>
      <c r="D23" s="11" t="s">
        <v>22</v>
      </c>
      <c r="E23" s="3">
        <v>135.69999999999999</v>
      </c>
      <c r="F23" s="19">
        <f t="shared" si="1"/>
        <v>9455.711699999998</v>
      </c>
    </row>
    <row r="24" spans="1:6">
      <c r="A24" s="28"/>
      <c r="B24" s="18" t="s">
        <v>47</v>
      </c>
      <c r="C24" s="18" t="s">
        <v>48</v>
      </c>
      <c r="D24" s="11" t="s">
        <v>22</v>
      </c>
      <c r="E24" s="3">
        <v>166.38</v>
      </c>
      <c r="F24" s="19">
        <f t="shared" si="1"/>
        <v>11593.52478</v>
      </c>
    </row>
    <row r="25" spans="1:6">
      <c r="A25" s="28"/>
      <c r="B25" s="18" t="s">
        <v>49</v>
      </c>
      <c r="C25" s="18" t="s">
        <v>50</v>
      </c>
      <c r="D25" s="11" t="s">
        <v>22</v>
      </c>
      <c r="E25" s="3">
        <v>197.06</v>
      </c>
      <c r="F25" s="19">
        <f t="shared" si="1"/>
        <v>13731.33786</v>
      </c>
    </row>
    <row r="26" spans="1:6">
      <c r="A26" s="28"/>
      <c r="B26" s="18" t="s">
        <v>51</v>
      </c>
      <c r="C26" s="18" t="s">
        <v>52</v>
      </c>
      <c r="D26" s="11" t="s">
        <v>22</v>
      </c>
      <c r="E26" s="3">
        <v>228.92</v>
      </c>
      <c r="F26" s="19">
        <f t="shared" si="1"/>
        <v>15951.374519999999</v>
      </c>
    </row>
    <row r="27" spans="1:6">
      <c r="A27" s="28"/>
      <c r="B27" s="18" t="s">
        <v>53</v>
      </c>
      <c r="C27" s="18" t="s">
        <v>54</v>
      </c>
      <c r="D27" s="11" t="s">
        <v>22</v>
      </c>
      <c r="E27" s="3">
        <v>259.60000000000002</v>
      </c>
      <c r="F27" s="19">
        <f t="shared" si="1"/>
        <v>18089.187600000001</v>
      </c>
    </row>
    <row r="28" spans="1:6">
      <c r="A28" s="28"/>
      <c r="B28" s="18" t="s">
        <v>55</v>
      </c>
      <c r="C28" s="18" t="s">
        <v>56</v>
      </c>
      <c r="D28" s="11" t="s">
        <v>22</v>
      </c>
      <c r="E28" s="3">
        <v>291.45999999999998</v>
      </c>
      <c r="F28" s="19">
        <f t="shared" si="1"/>
        <v>20309.224259999999</v>
      </c>
    </row>
    <row r="29" spans="1:6">
      <c r="A29" s="28"/>
      <c r="B29" s="18" t="s">
        <v>57</v>
      </c>
      <c r="C29" s="18" t="s">
        <v>58</v>
      </c>
      <c r="D29" s="11" t="s">
        <v>22</v>
      </c>
      <c r="E29" s="3">
        <v>322.14</v>
      </c>
      <c r="F29" s="19">
        <f t="shared" si="1"/>
        <v>22447.037339999999</v>
      </c>
    </row>
    <row r="30" spans="1:6">
      <c r="A30" s="28"/>
      <c r="B30" s="18" t="s">
        <v>59</v>
      </c>
      <c r="C30" s="18" t="s">
        <v>60</v>
      </c>
      <c r="D30" s="11" t="s">
        <v>22</v>
      </c>
      <c r="E30" s="3">
        <v>352.82</v>
      </c>
      <c r="F30" s="19">
        <f t="shared" si="1"/>
        <v>24584.850419999999</v>
      </c>
    </row>
    <row r="31" spans="1:6">
      <c r="A31" s="28"/>
      <c r="B31" s="18" t="s">
        <v>61</v>
      </c>
      <c r="C31" s="18" t="s">
        <v>62</v>
      </c>
      <c r="D31" s="11" t="s">
        <v>22</v>
      </c>
      <c r="E31" s="3">
        <v>384.68</v>
      </c>
      <c r="F31" s="19">
        <f t="shared" si="1"/>
        <v>26804.88708</v>
      </c>
    </row>
    <row r="32" spans="1:6">
      <c r="A32" s="28"/>
      <c r="B32" s="18" t="s">
        <v>63</v>
      </c>
      <c r="C32" s="18" t="s">
        <v>64</v>
      </c>
      <c r="D32" s="11" t="s">
        <v>22</v>
      </c>
      <c r="E32" s="3">
        <v>415.36</v>
      </c>
      <c r="F32" s="19">
        <f t="shared" si="1"/>
        <v>28942.70016</v>
      </c>
    </row>
    <row r="33" spans="1:6" ht="27.75" customHeight="1">
      <c r="A33" s="10" t="s">
        <v>65</v>
      </c>
      <c r="B33"/>
      <c r="C33"/>
      <c r="D33"/>
      <c r="E33"/>
      <c r="F33"/>
    </row>
    <row r="34" spans="1:6">
      <c r="A34" s="28"/>
      <c r="B34" s="18" t="s">
        <v>66</v>
      </c>
      <c r="C34" s="18" t="s">
        <v>67</v>
      </c>
      <c r="D34" s="11" t="s">
        <v>22</v>
      </c>
      <c r="E34" s="3">
        <v>87.32</v>
      </c>
      <c r="F34" s="19">
        <v>74</v>
      </c>
    </row>
    <row r="35" spans="1:6">
      <c r="A35" s="28"/>
      <c r="B35" s="18" t="s">
        <v>68</v>
      </c>
      <c r="C35" s="18" t="s">
        <v>69</v>
      </c>
      <c r="D35" s="11" t="s">
        <v>22</v>
      </c>
      <c r="E35" s="3">
        <v>123.9</v>
      </c>
      <c r="F35" s="19">
        <v>105</v>
      </c>
    </row>
    <row r="36" spans="1:6">
      <c r="A36" s="28"/>
      <c r="B36" s="18" t="s">
        <v>70</v>
      </c>
      <c r="C36" s="18" t="s">
        <v>71</v>
      </c>
      <c r="D36" s="11" t="s">
        <v>22</v>
      </c>
      <c r="E36" s="3">
        <v>161.66</v>
      </c>
      <c r="F36" s="19">
        <v>137</v>
      </c>
    </row>
    <row r="37" spans="1:6">
      <c r="A37" s="28"/>
      <c r="B37" s="18" t="s">
        <v>72</v>
      </c>
      <c r="C37" s="18" t="s">
        <v>73</v>
      </c>
      <c r="D37" s="11" t="s">
        <v>22</v>
      </c>
      <c r="E37" s="3">
        <v>198.24</v>
      </c>
      <c r="F37" s="19">
        <v>168</v>
      </c>
    </row>
    <row r="38" spans="1:6">
      <c r="A38" s="28"/>
      <c r="B38" s="18" t="s">
        <v>74</v>
      </c>
      <c r="C38" s="18" t="s">
        <v>75</v>
      </c>
      <c r="D38" s="11" t="s">
        <v>22</v>
      </c>
      <c r="E38" s="3">
        <v>234.82</v>
      </c>
      <c r="F38" s="19">
        <v>199</v>
      </c>
    </row>
    <row r="39" spans="1:6">
      <c r="A39" s="28"/>
      <c r="B39" s="18" t="s">
        <v>76</v>
      </c>
      <c r="C39" s="18" t="s">
        <v>77</v>
      </c>
      <c r="D39" s="11" t="s">
        <v>22</v>
      </c>
      <c r="E39" s="3">
        <v>272.58</v>
      </c>
      <c r="F39" s="19">
        <v>231</v>
      </c>
    </row>
    <row r="40" spans="1:6">
      <c r="A40" s="28"/>
      <c r="B40" s="18" t="s">
        <v>78</v>
      </c>
      <c r="C40" s="18" t="s">
        <v>79</v>
      </c>
      <c r="D40" s="11" t="s">
        <v>22</v>
      </c>
      <c r="E40" s="3">
        <v>309.16000000000003</v>
      </c>
      <c r="F40" s="19">
        <v>262</v>
      </c>
    </row>
    <row r="41" spans="1:6">
      <c r="A41" s="28"/>
      <c r="B41" s="18" t="s">
        <v>80</v>
      </c>
      <c r="C41" s="18" t="s">
        <v>81</v>
      </c>
      <c r="D41" s="11" t="s">
        <v>22</v>
      </c>
      <c r="E41" s="3">
        <v>345.74</v>
      </c>
      <c r="F41" s="19">
        <v>293</v>
      </c>
    </row>
    <row r="42" spans="1:6">
      <c r="A42" s="28"/>
      <c r="B42" s="18" t="s">
        <v>82</v>
      </c>
      <c r="C42" s="18" t="s">
        <v>83</v>
      </c>
      <c r="D42" s="11" t="s">
        <v>22</v>
      </c>
      <c r="E42" s="3">
        <v>383.5</v>
      </c>
      <c r="F42" s="19">
        <v>325</v>
      </c>
    </row>
    <row r="43" spans="1:6">
      <c r="A43" s="28"/>
      <c r="B43" s="18" t="s">
        <v>84</v>
      </c>
      <c r="C43" s="18" t="s">
        <v>85</v>
      </c>
      <c r="D43" s="11" t="s">
        <v>22</v>
      </c>
      <c r="E43" s="3">
        <v>420.08</v>
      </c>
      <c r="F43" s="19">
        <v>356</v>
      </c>
    </row>
    <row r="44" spans="1:6">
      <c r="A44" s="28"/>
      <c r="B44" s="18" t="s">
        <v>86</v>
      </c>
      <c r="C44" s="18" t="s">
        <v>87</v>
      </c>
      <c r="D44" s="11" t="s">
        <v>22</v>
      </c>
      <c r="E44" s="3">
        <v>456.66</v>
      </c>
      <c r="F44" s="19">
        <v>387</v>
      </c>
    </row>
    <row r="45" spans="1:6">
      <c r="A45" s="28"/>
      <c r="B45" s="18" t="s">
        <v>88</v>
      </c>
      <c r="C45" s="18" t="s">
        <v>89</v>
      </c>
      <c r="D45" s="11" t="s">
        <v>22</v>
      </c>
      <c r="E45" s="3">
        <v>122.72</v>
      </c>
      <c r="F45" s="19">
        <f t="shared" ref="F45:F55" si="2">E45*$F$1</f>
        <v>8551.2523199999996</v>
      </c>
    </row>
    <row r="46" spans="1:6">
      <c r="A46" s="28"/>
      <c r="B46" s="18" t="s">
        <v>90</v>
      </c>
      <c r="C46" s="18" t="s">
        <v>91</v>
      </c>
      <c r="D46" s="11" t="s">
        <v>22</v>
      </c>
      <c r="E46" s="3">
        <v>159.30000000000001</v>
      </c>
      <c r="F46" s="19">
        <f t="shared" si="2"/>
        <v>11100.183300000001</v>
      </c>
    </row>
    <row r="47" spans="1:6">
      <c r="A47" s="28"/>
      <c r="B47" s="18" t="s">
        <v>92</v>
      </c>
      <c r="C47" s="18" t="s">
        <v>93</v>
      </c>
      <c r="D47" s="11" t="s">
        <v>22</v>
      </c>
      <c r="E47" s="3">
        <v>197.06</v>
      </c>
      <c r="F47" s="19">
        <f t="shared" si="2"/>
        <v>13731.33786</v>
      </c>
    </row>
    <row r="48" spans="1:6">
      <c r="A48" s="28"/>
      <c r="B48" s="18" t="s">
        <v>94</v>
      </c>
      <c r="C48" s="18" t="s">
        <v>95</v>
      </c>
      <c r="D48" s="11" t="s">
        <v>22</v>
      </c>
      <c r="E48" s="3">
        <v>233.64</v>
      </c>
      <c r="F48" s="19">
        <f t="shared" si="2"/>
        <v>16280.268839999999</v>
      </c>
    </row>
    <row r="49" spans="1:6">
      <c r="A49" s="28"/>
      <c r="B49" s="18" t="s">
        <v>96</v>
      </c>
      <c r="C49" s="18" t="s">
        <v>97</v>
      </c>
      <c r="D49" s="11" t="s">
        <v>22</v>
      </c>
      <c r="E49" s="3">
        <v>270.22000000000003</v>
      </c>
      <c r="F49" s="19">
        <f t="shared" si="2"/>
        <v>18829.199820000002</v>
      </c>
    </row>
    <row r="50" spans="1:6">
      <c r="A50" s="28"/>
      <c r="B50" s="18" t="s">
        <v>98</v>
      </c>
      <c r="C50" s="18" t="s">
        <v>99</v>
      </c>
      <c r="D50" s="11" t="s">
        <v>22</v>
      </c>
      <c r="E50" s="3">
        <v>307.98</v>
      </c>
      <c r="F50" s="19">
        <f t="shared" si="2"/>
        <v>21460.354380000001</v>
      </c>
    </row>
    <row r="51" spans="1:6">
      <c r="A51" s="28"/>
      <c r="B51" s="18" t="s">
        <v>100</v>
      </c>
      <c r="C51" s="18" t="s">
        <v>101</v>
      </c>
      <c r="D51" s="11" t="s">
        <v>22</v>
      </c>
      <c r="E51" s="3">
        <v>344.56</v>
      </c>
      <c r="F51" s="19">
        <f t="shared" si="2"/>
        <v>24009.285359999998</v>
      </c>
    </row>
    <row r="52" spans="1:6">
      <c r="A52" s="28"/>
      <c r="B52" s="18" t="s">
        <v>102</v>
      </c>
      <c r="C52" s="18" t="s">
        <v>103</v>
      </c>
      <c r="D52" s="11" t="s">
        <v>22</v>
      </c>
      <c r="E52" s="3">
        <v>381.14</v>
      </c>
      <c r="F52" s="19">
        <f t="shared" si="2"/>
        <v>26558.216339999999</v>
      </c>
    </row>
    <row r="53" spans="1:6">
      <c r="A53" s="28"/>
      <c r="B53" s="18" t="s">
        <v>104</v>
      </c>
      <c r="C53" s="18" t="s">
        <v>105</v>
      </c>
      <c r="D53" s="11" t="s">
        <v>22</v>
      </c>
      <c r="E53" s="3">
        <v>418.9</v>
      </c>
      <c r="F53" s="19">
        <f t="shared" si="2"/>
        <v>29189.370899999998</v>
      </c>
    </row>
    <row r="54" spans="1:6">
      <c r="A54" s="28"/>
      <c r="B54" s="18" t="s">
        <v>106</v>
      </c>
      <c r="C54" s="18" t="s">
        <v>107</v>
      </c>
      <c r="D54" s="11" t="s">
        <v>22</v>
      </c>
      <c r="E54" s="3">
        <v>455.48</v>
      </c>
      <c r="F54" s="19">
        <f t="shared" si="2"/>
        <v>31738.301879999999</v>
      </c>
    </row>
    <row r="55" spans="1:6">
      <c r="A55" s="28"/>
      <c r="B55" s="18" t="s">
        <v>108</v>
      </c>
      <c r="C55" s="18" t="s">
        <v>109</v>
      </c>
      <c r="D55" s="11" t="s">
        <v>22</v>
      </c>
      <c r="E55" s="3">
        <v>492.06</v>
      </c>
      <c r="F55" s="19">
        <f t="shared" si="2"/>
        <v>34287.232859999996</v>
      </c>
    </row>
    <row r="56" spans="1:6" ht="30" customHeight="1">
      <c r="A56" s="10" t="s">
        <v>110</v>
      </c>
      <c r="B56"/>
      <c r="C56"/>
      <c r="D56"/>
      <c r="E56"/>
      <c r="F56"/>
    </row>
    <row r="57" spans="1:6">
      <c r="A57" s="22"/>
      <c r="B57" s="18" t="s">
        <v>111</v>
      </c>
      <c r="C57" s="18" t="s">
        <v>112</v>
      </c>
      <c r="D57" s="11" t="s">
        <v>22</v>
      </c>
      <c r="E57" s="3">
        <v>23.6</v>
      </c>
      <c r="F57" s="19">
        <f t="shared" ref="F57:F65" si="3">E57*$F$1</f>
        <v>1644.4716000000001</v>
      </c>
    </row>
    <row r="58" spans="1:6">
      <c r="A58" s="22"/>
      <c r="B58" s="18" t="s">
        <v>113</v>
      </c>
      <c r="C58" s="18" t="s">
        <v>114</v>
      </c>
      <c r="D58" s="11" t="s">
        <v>22</v>
      </c>
      <c r="E58" s="3">
        <v>59</v>
      </c>
      <c r="F58" s="19">
        <f t="shared" si="3"/>
        <v>4111.1790000000001</v>
      </c>
    </row>
    <row r="59" spans="1:6">
      <c r="A59" s="22"/>
      <c r="B59" s="18" t="s">
        <v>115</v>
      </c>
      <c r="C59" s="18" t="s">
        <v>116</v>
      </c>
      <c r="D59" s="11" t="s">
        <v>22</v>
      </c>
      <c r="E59" s="3">
        <v>11.8</v>
      </c>
      <c r="F59" s="19">
        <f t="shared" si="3"/>
        <v>822.23580000000004</v>
      </c>
    </row>
    <row r="60" spans="1:6">
      <c r="A60" s="22"/>
      <c r="B60" s="18" t="s">
        <v>117</v>
      </c>
      <c r="C60" s="18" t="s">
        <v>118</v>
      </c>
      <c r="D60" s="11" t="s">
        <v>22</v>
      </c>
      <c r="E60" s="3">
        <v>16.52</v>
      </c>
      <c r="F60" s="19">
        <f t="shared" si="3"/>
        <v>1151.13012</v>
      </c>
    </row>
    <row r="61" spans="1:6">
      <c r="A61" s="22"/>
      <c r="B61" s="18" t="s">
        <v>119</v>
      </c>
      <c r="C61" s="18" t="s">
        <v>120</v>
      </c>
      <c r="D61" s="11" t="s">
        <v>22</v>
      </c>
      <c r="E61" s="3">
        <v>11.8</v>
      </c>
      <c r="F61" s="19">
        <f t="shared" si="3"/>
        <v>822.23580000000004</v>
      </c>
    </row>
    <row r="62" spans="1:6" ht="66.75" customHeight="1">
      <c r="A62" s="22"/>
      <c r="B62" s="18" t="s">
        <v>121</v>
      </c>
      <c r="C62" s="18" t="s">
        <v>122</v>
      </c>
      <c r="D62" s="11" t="s">
        <v>22</v>
      </c>
      <c r="E62" s="3">
        <v>47.2</v>
      </c>
      <c r="F62" s="19">
        <f t="shared" si="3"/>
        <v>3288.9432000000002</v>
      </c>
    </row>
    <row r="63" spans="1:6" ht="54" customHeight="1">
      <c r="B63" s="18" t="s">
        <v>123</v>
      </c>
      <c r="C63" s="18" t="s">
        <v>124</v>
      </c>
      <c r="D63" s="11" t="s">
        <v>22</v>
      </c>
      <c r="E63" s="3">
        <v>17.13</v>
      </c>
      <c r="F63" s="19">
        <f t="shared" si="3"/>
        <v>1193.6355299999998</v>
      </c>
    </row>
    <row r="64" spans="1:6" ht="60.75" customHeight="1">
      <c r="A64" s="23"/>
      <c r="B64" s="18" t="s">
        <v>125</v>
      </c>
      <c r="C64" s="18"/>
      <c r="D64" s="11" t="s">
        <v>22</v>
      </c>
      <c r="E64" s="3">
        <v>12.74</v>
      </c>
      <c r="F64" s="19">
        <f t="shared" si="3"/>
        <v>887.73594000000003</v>
      </c>
    </row>
    <row r="65" spans="1:6" ht="60.75" customHeight="1">
      <c r="A65" s="23"/>
      <c r="B65" s="18" t="s">
        <v>126</v>
      </c>
      <c r="C65" s="18" t="s">
        <v>127</v>
      </c>
      <c r="D65" s="11" t="s">
        <v>22</v>
      </c>
      <c r="E65" s="3">
        <v>10.51</v>
      </c>
      <c r="F65" s="19">
        <f t="shared" si="3"/>
        <v>732.34730999999999</v>
      </c>
    </row>
    <row r="66" spans="1:6" ht="30" customHeight="1">
      <c r="A66" s="10" t="s">
        <v>128</v>
      </c>
      <c r="B66"/>
      <c r="C66"/>
      <c r="D66"/>
      <c r="E66"/>
      <c r="F66"/>
    </row>
    <row r="67" spans="1:6" ht="33.75" customHeight="1">
      <c r="A67" s="28"/>
      <c r="B67" s="18" t="s">
        <v>129</v>
      </c>
      <c r="C67" s="18" t="s">
        <v>130</v>
      </c>
      <c r="D67" s="11" t="s">
        <v>22</v>
      </c>
      <c r="E67" s="3">
        <v>476.72</v>
      </c>
      <c r="F67" s="19">
        <f>E67*$F$1</f>
        <v>33218.32632</v>
      </c>
    </row>
    <row r="68" spans="1:6" ht="33.75" customHeight="1">
      <c r="A68" s="28"/>
      <c r="B68" s="18" t="s">
        <v>131</v>
      </c>
      <c r="C68" s="18" t="s">
        <v>132</v>
      </c>
      <c r="D68" s="11" t="s">
        <v>22</v>
      </c>
      <c r="E68" s="3">
        <v>493.24</v>
      </c>
      <c r="F68" s="19">
        <f>E68*$F$1</f>
        <v>34369.456440000002</v>
      </c>
    </row>
    <row r="69" spans="1:6" ht="33.75" customHeight="1">
      <c r="A69" s="23"/>
      <c r="B69" s="18" t="s">
        <v>133</v>
      </c>
      <c r="C69" s="18" t="s">
        <v>134</v>
      </c>
      <c r="D69" s="11" t="s">
        <v>22</v>
      </c>
      <c r="E69" s="3">
        <v>599.44000000000005</v>
      </c>
      <c r="F69" s="19">
        <f>E69*$F$1</f>
        <v>41769.57864</v>
      </c>
    </row>
    <row r="70" spans="1:6">
      <c r="B70" s="18" t="s">
        <v>135</v>
      </c>
      <c r="C70" s="18" t="s">
        <v>136</v>
      </c>
      <c r="D70" s="11" t="s">
        <v>22</v>
      </c>
      <c r="E70" s="3">
        <v>94.4</v>
      </c>
      <c r="F70" s="19">
        <f>E70*$F$1</f>
        <v>6577.8864000000003</v>
      </c>
    </row>
    <row r="71" spans="1:6" ht="29.25" customHeight="1">
      <c r="A71" s="10" t="s">
        <v>137</v>
      </c>
      <c r="B71"/>
      <c r="C71"/>
      <c r="D71"/>
      <c r="E71"/>
      <c r="F71"/>
    </row>
    <row r="72" spans="1:6">
      <c r="A72" s="28"/>
      <c r="B72" s="18" t="s">
        <v>138</v>
      </c>
      <c r="C72" s="18" t="s">
        <v>139</v>
      </c>
      <c r="D72" s="11" t="s">
        <v>22</v>
      </c>
      <c r="E72" s="3">
        <v>90.86</v>
      </c>
      <c r="F72" s="19">
        <f>E72*$F$1</f>
        <v>6331.2156599999998</v>
      </c>
    </row>
    <row r="73" spans="1:6">
      <c r="A73" s="28"/>
      <c r="B73" s="18" t="s">
        <v>140</v>
      </c>
      <c r="C73" s="18" t="s">
        <v>141</v>
      </c>
      <c r="D73" s="11" t="s">
        <v>22</v>
      </c>
      <c r="E73" s="3">
        <v>86.77</v>
      </c>
      <c r="F73" s="19">
        <f>E73*$F$1</f>
        <v>6046.2203699999991</v>
      </c>
    </row>
    <row r="74" spans="1:6">
      <c r="A74" s="28"/>
      <c r="B74" s="18" t="s">
        <v>142</v>
      </c>
      <c r="C74" s="18" t="s">
        <v>143</v>
      </c>
      <c r="D74" s="11" t="s">
        <v>22</v>
      </c>
      <c r="E74" s="3">
        <v>37.1</v>
      </c>
      <c r="F74" s="19">
        <f>E74*$F$1</f>
        <v>2585.1651000000002</v>
      </c>
    </row>
    <row r="75" spans="1:6">
      <c r="A75" s="28"/>
      <c r="B75" s="18" t="s">
        <v>144</v>
      </c>
      <c r="C75" s="18" t="s">
        <v>145</v>
      </c>
      <c r="D75" s="11" t="s">
        <v>22</v>
      </c>
      <c r="E75" s="3">
        <v>63.19</v>
      </c>
      <c r="F75" s="19">
        <f>E75*$F$1</f>
        <v>4403.14239</v>
      </c>
    </row>
    <row r="76" spans="1:6" ht="27" customHeight="1">
      <c r="A76" s="24" t="s">
        <v>146</v>
      </c>
      <c r="B76"/>
      <c r="C76" s="25"/>
      <c r="D76" s="25"/>
      <c r="E76"/>
      <c r="F76"/>
    </row>
    <row r="77" spans="1:6" ht="78.75" customHeight="1">
      <c r="B77" s="18" t="s">
        <v>147</v>
      </c>
      <c r="C77" s="18" t="s">
        <v>148</v>
      </c>
      <c r="D77" s="11" t="s">
        <v>8</v>
      </c>
      <c r="E77" s="3">
        <v>20.65</v>
      </c>
      <c r="F77" s="19">
        <f t="shared" ref="F77:F90" si="4">E77*$F$1</f>
        <v>1438.9126499999998</v>
      </c>
    </row>
    <row r="78" spans="1:6" ht="78.75" customHeight="1">
      <c r="B78" s="18" t="s">
        <v>149</v>
      </c>
      <c r="C78" s="18" t="s">
        <v>150</v>
      </c>
      <c r="D78" s="11" t="s">
        <v>8</v>
      </c>
      <c r="E78" s="3">
        <v>40.119999999999997</v>
      </c>
      <c r="F78" s="19">
        <f t="shared" si="4"/>
        <v>2795.6017199999997</v>
      </c>
    </row>
    <row r="79" spans="1:6" ht="78.75" customHeight="1">
      <c r="B79" s="18" t="s">
        <v>151</v>
      </c>
      <c r="C79" s="18" t="s">
        <v>152</v>
      </c>
      <c r="D79" s="11" t="s">
        <v>8</v>
      </c>
      <c r="E79" s="3">
        <v>53.69</v>
      </c>
      <c r="F79" s="19">
        <f t="shared" si="4"/>
        <v>3741.1728899999998</v>
      </c>
    </row>
    <row r="80" spans="1:6" ht="78.75" customHeight="1">
      <c r="B80" s="18" t="s">
        <v>153</v>
      </c>
      <c r="C80" s="18" t="s">
        <v>154</v>
      </c>
      <c r="D80" s="11" t="s">
        <v>8</v>
      </c>
      <c r="E80" s="3">
        <v>106.2</v>
      </c>
      <c r="F80" s="19">
        <f t="shared" si="4"/>
        <v>7400.1221999999998</v>
      </c>
    </row>
    <row r="81" spans="1:6" ht="78.75" customHeight="1">
      <c r="B81" s="18" t="s">
        <v>155</v>
      </c>
      <c r="C81" s="18" t="s">
        <v>156</v>
      </c>
      <c r="D81" s="11" t="s">
        <v>8</v>
      </c>
      <c r="E81" s="3">
        <v>82.6</v>
      </c>
      <c r="F81" s="19">
        <f t="shared" si="4"/>
        <v>5755.650599999999</v>
      </c>
    </row>
    <row r="82" spans="1:6" ht="78.75" customHeight="1">
      <c r="B82" s="18" t="s">
        <v>157</v>
      </c>
      <c r="C82" s="18" t="s">
        <v>158</v>
      </c>
      <c r="D82" s="11" t="s">
        <v>8</v>
      </c>
      <c r="E82" s="3">
        <v>82.6</v>
      </c>
      <c r="F82" s="19">
        <f t="shared" si="4"/>
        <v>5755.650599999999</v>
      </c>
    </row>
    <row r="83" spans="1:6" ht="78.75" customHeight="1">
      <c r="B83" s="18" t="s">
        <v>159</v>
      </c>
      <c r="C83" s="18" t="s">
        <v>160</v>
      </c>
      <c r="D83" s="11" t="s">
        <v>8</v>
      </c>
      <c r="E83" s="3">
        <v>94.4</v>
      </c>
      <c r="F83" s="19">
        <f t="shared" si="4"/>
        <v>6577.8864000000003</v>
      </c>
    </row>
    <row r="84" spans="1:6" ht="78.75" customHeight="1">
      <c r="B84" s="18" t="s">
        <v>161</v>
      </c>
      <c r="C84" s="18" t="s">
        <v>162</v>
      </c>
      <c r="D84" s="11" t="s">
        <v>8</v>
      </c>
      <c r="E84" s="3">
        <v>106.2</v>
      </c>
      <c r="F84" s="19">
        <f t="shared" si="4"/>
        <v>7400.1221999999998</v>
      </c>
    </row>
    <row r="85" spans="1:6">
      <c r="B85" s="18" t="s">
        <v>163</v>
      </c>
      <c r="C85" s="18" t="s">
        <v>164</v>
      </c>
      <c r="D85" s="11" t="s">
        <v>8</v>
      </c>
      <c r="E85" s="3">
        <v>7.08</v>
      </c>
      <c r="F85" s="19">
        <f t="shared" si="4"/>
        <v>493.34147999999999</v>
      </c>
    </row>
    <row r="86" spans="1:6">
      <c r="B86" s="18" t="s">
        <v>165</v>
      </c>
      <c r="C86" s="18" t="s">
        <v>166</v>
      </c>
      <c r="D86" s="11" t="s">
        <v>8</v>
      </c>
      <c r="E86" s="3">
        <v>23.6</v>
      </c>
      <c r="F86" s="19">
        <f t="shared" si="4"/>
        <v>1644.4716000000001</v>
      </c>
    </row>
    <row r="87" spans="1:6" ht="42" customHeight="1">
      <c r="A87" s="28"/>
      <c r="B87" s="18" t="s">
        <v>167</v>
      </c>
      <c r="C87" s="26" t="s">
        <v>168</v>
      </c>
      <c r="D87" s="27" t="s">
        <v>169</v>
      </c>
      <c r="E87" s="3">
        <v>51.62</v>
      </c>
      <c r="F87" s="19">
        <f t="shared" si="4"/>
        <v>3596.9332199999999</v>
      </c>
    </row>
    <row r="88" spans="1:6" ht="37.5" customHeight="1">
      <c r="A88" s="28"/>
      <c r="B88" s="18" t="s">
        <v>170</v>
      </c>
      <c r="C88" s="26" t="s">
        <v>171</v>
      </c>
      <c r="D88" s="27" t="s">
        <v>169</v>
      </c>
      <c r="E88" s="3">
        <v>51.62</v>
      </c>
      <c r="F88" s="19">
        <f t="shared" si="4"/>
        <v>3596.9332199999999</v>
      </c>
    </row>
    <row r="89" spans="1:6" ht="44.25" customHeight="1">
      <c r="A89" s="28"/>
      <c r="B89" s="18" t="s">
        <v>172</v>
      </c>
      <c r="C89" s="26" t="s">
        <v>173</v>
      </c>
      <c r="D89" s="27" t="s">
        <v>169</v>
      </c>
      <c r="E89" s="3">
        <v>51.62</v>
      </c>
      <c r="F89" s="19">
        <f t="shared" si="4"/>
        <v>3596.9332199999999</v>
      </c>
    </row>
    <row r="90" spans="1:6" ht="39.75" customHeight="1">
      <c r="A90" s="28"/>
      <c r="B90" s="18" t="s">
        <v>174</v>
      </c>
      <c r="C90" s="26" t="s">
        <v>175</v>
      </c>
      <c r="D90" s="27" t="s">
        <v>169</v>
      </c>
      <c r="E90" s="3">
        <v>51.62</v>
      </c>
      <c r="F90" s="19">
        <f t="shared" si="4"/>
        <v>3596.9332199999999</v>
      </c>
    </row>
    <row r="91" spans="1:6" ht="25.5" customHeight="1">
      <c r="A91" s="24" t="s">
        <v>176</v>
      </c>
      <c r="B91"/>
      <c r="C91"/>
      <c r="D91"/>
      <c r="E91"/>
      <c r="F91"/>
    </row>
    <row r="92" spans="1:6">
      <c r="A92" s="28"/>
      <c r="B92" s="18" t="s">
        <v>177</v>
      </c>
      <c r="C92" s="18" t="s">
        <v>178</v>
      </c>
      <c r="D92" s="18" t="s">
        <v>8</v>
      </c>
      <c r="E92" s="3">
        <v>72.45</v>
      </c>
      <c r="F92" s="19">
        <v>5017.8869999999997</v>
      </c>
    </row>
    <row r="93" spans="1:6">
      <c r="A93" s="28"/>
      <c r="B93" s="18" t="s">
        <v>179</v>
      </c>
      <c r="C93" s="18" t="s">
        <v>180</v>
      </c>
      <c r="D93" s="18" t="s">
        <v>8</v>
      </c>
      <c r="E93" s="3">
        <v>77.02</v>
      </c>
      <c r="F93" s="19">
        <v>5334.4052000000001</v>
      </c>
    </row>
    <row r="94" spans="1:6">
      <c r="A94" s="28"/>
      <c r="B94" s="18" t="s">
        <v>181</v>
      </c>
      <c r="C94" t="s">
        <v>182</v>
      </c>
      <c r="D94" s="18" t="s">
        <v>8</v>
      </c>
      <c r="E94" s="3">
        <v>114.63</v>
      </c>
      <c r="F94" s="19">
        <v>7939.2737999999999</v>
      </c>
    </row>
    <row r="95" spans="1:6">
      <c r="A95" s="28"/>
      <c r="B95" s="18" t="s">
        <v>183</v>
      </c>
      <c r="C95" s="18" t="s">
        <v>184</v>
      </c>
      <c r="D95" s="18" t="s">
        <v>8</v>
      </c>
      <c r="E95" s="3">
        <v>92.62</v>
      </c>
      <c r="F95" s="19">
        <v>6414.8612000000003</v>
      </c>
    </row>
    <row r="96" spans="1:6">
      <c r="A96" s="28"/>
      <c r="B96" s="18" t="s">
        <v>185</v>
      </c>
      <c r="C96" s="18" t="s">
        <v>186</v>
      </c>
      <c r="D96" s="18" t="s">
        <v>8</v>
      </c>
      <c r="E96" s="3">
        <v>104.55</v>
      </c>
      <c r="F96" s="19">
        <v>7241.1329999999998</v>
      </c>
    </row>
    <row r="97" spans="1:6">
      <c r="A97" s="28"/>
      <c r="B97" s="18" t="s">
        <v>187</v>
      </c>
      <c r="C97" t="s">
        <v>188</v>
      </c>
      <c r="D97" s="18" t="s">
        <v>8</v>
      </c>
      <c r="E97" s="3">
        <v>158.85</v>
      </c>
      <c r="F97" s="19">
        <v>11001.950999999999</v>
      </c>
    </row>
    <row r="98" spans="1:6" ht="30" customHeight="1">
      <c r="A98" s="20" t="s">
        <v>189</v>
      </c>
      <c r="B98"/>
      <c r="C98"/>
      <c r="D98"/>
      <c r="E98"/>
      <c r="F98"/>
    </row>
    <row r="99" spans="1:6" ht="19.5" customHeight="1">
      <c r="A99" s="28"/>
      <c r="B99" s="18" t="s">
        <v>190</v>
      </c>
      <c r="C99" s="18" t="s">
        <v>191</v>
      </c>
      <c r="D99" s="18" t="s">
        <v>169</v>
      </c>
      <c r="E99" s="3">
        <v>144.75</v>
      </c>
      <c r="F99" s="19">
        <f>E99*$F$1</f>
        <v>10086.32475</v>
      </c>
    </row>
    <row r="100" spans="1:6" ht="19.5" customHeight="1">
      <c r="A100" s="28"/>
      <c r="B100" s="18" t="s">
        <v>192</v>
      </c>
      <c r="C100" s="18" t="s">
        <v>193</v>
      </c>
      <c r="D100" s="18" t="s">
        <v>169</v>
      </c>
      <c r="E100" s="3">
        <v>162.97</v>
      </c>
      <c r="F100" s="19">
        <f>E100*$F$1</f>
        <v>11355.912569999999</v>
      </c>
    </row>
    <row r="101" spans="1:6" ht="19.5" customHeight="1">
      <c r="A101" s="28"/>
      <c r="B101" s="18" t="s">
        <v>194</v>
      </c>
      <c r="C101" s="18" t="s">
        <v>195</v>
      </c>
      <c r="D101" s="18" t="s">
        <v>169</v>
      </c>
      <c r="E101" s="3">
        <v>32.53</v>
      </c>
      <c r="F101" s="19">
        <f>E101*$F$1</f>
        <v>2266.7229299999999</v>
      </c>
    </row>
    <row r="102" spans="1:6" ht="19.5" customHeight="1">
      <c r="A102" s="28"/>
      <c r="B102" s="18" t="s">
        <v>196</v>
      </c>
      <c r="C102" s="18" t="s">
        <v>197</v>
      </c>
      <c r="D102" s="18" t="s">
        <v>169</v>
      </c>
      <c r="E102" s="3">
        <v>53.83</v>
      </c>
      <c r="F102" s="19">
        <f>E102*$F$1</f>
        <v>3750.9282299999995</v>
      </c>
    </row>
    <row r="103" spans="1:6" ht="25.5" customHeight="1">
      <c r="A103" s="20" t="s">
        <v>198</v>
      </c>
      <c r="B103"/>
      <c r="C103"/>
      <c r="D103"/>
      <c r="E103"/>
      <c r="F103"/>
    </row>
    <row r="104" spans="1:6" ht="24.75" customHeight="1">
      <c r="A104" s="28"/>
      <c r="B104" s="18" t="s">
        <v>199</v>
      </c>
      <c r="C104" s="18" t="s">
        <v>200</v>
      </c>
      <c r="D104" s="18" t="s">
        <v>201</v>
      </c>
      <c r="E104" s="3">
        <v>8.3000000000000007</v>
      </c>
      <c r="F104" s="19">
        <f t="shared" ref="F104:F115" si="5">E104*$F$1</f>
        <v>578.35230000000001</v>
      </c>
    </row>
    <row r="105" spans="1:6" ht="24.75" customHeight="1">
      <c r="A105" s="28"/>
      <c r="B105" s="18" t="s">
        <v>202</v>
      </c>
      <c r="C105" s="18" t="s">
        <v>203</v>
      </c>
      <c r="D105" s="18" t="s">
        <v>201</v>
      </c>
      <c r="E105" s="3">
        <v>12.57</v>
      </c>
      <c r="F105" s="19">
        <f t="shared" si="5"/>
        <v>875.89017000000001</v>
      </c>
    </row>
    <row r="106" spans="1:6" ht="24.75" customHeight="1">
      <c r="A106" s="28"/>
      <c r="B106" s="18" t="s">
        <v>204</v>
      </c>
      <c r="C106" s="18" t="s">
        <v>205</v>
      </c>
      <c r="D106" s="18" t="s">
        <v>201</v>
      </c>
      <c r="E106" s="3">
        <v>19.16</v>
      </c>
      <c r="F106" s="19">
        <f t="shared" si="5"/>
        <v>1335.0879600000001</v>
      </c>
    </row>
    <row r="107" spans="1:6" ht="24.75" customHeight="1">
      <c r="A107" s="28"/>
      <c r="B107" s="18" t="s">
        <v>206</v>
      </c>
      <c r="C107" s="18" t="s">
        <v>207</v>
      </c>
      <c r="D107" s="18" t="s">
        <v>201</v>
      </c>
      <c r="E107" s="3">
        <v>35.770000000000003</v>
      </c>
      <c r="F107" s="19">
        <f t="shared" si="5"/>
        <v>2492.4893700000002</v>
      </c>
    </row>
    <row r="108" spans="1:6" ht="24.75" customHeight="1">
      <c r="A108" s="28"/>
      <c r="B108" s="18" t="s">
        <v>208</v>
      </c>
      <c r="C108" s="18" t="s">
        <v>209</v>
      </c>
      <c r="D108" s="18" t="s">
        <v>201</v>
      </c>
      <c r="E108" s="3">
        <v>7.21</v>
      </c>
      <c r="F108" s="19">
        <f t="shared" si="5"/>
        <v>502.40000999999995</v>
      </c>
    </row>
    <row r="109" spans="1:6" ht="24.75" customHeight="1">
      <c r="A109" s="28"/>
      <c r="B109" s="18" t="s">
        <v>210</v>
      </c>
      <c r="C109" s="18" t="s">
        <v>211</v>
      </c>
      <c r="D109" s="18" t="s">
        <v>201</v>
      </c>
      <c r="E109" s="3">
        <v>10.69</v>
      </c>
      <c r="F109" s="19">
        <f t="shared" si="5"/>
        <v>744.88988999999992</v>
      </c>
    </row>
    <row r="110" spans="1:6" ht="24.75" customHeight="1">
      <c r="A110" s="28"/>
      <c r="B110" s="18" t="s">
        <v>212</v>
      </c>
      <c r="C110" s="18" t="s">
        <v>213</v>
      </c>
      <c r="D110" s="18" t="s">
        <v>201</v>
      </c>
      <c r="E110" s="3">
        <v>15.41</v>
      </c>
      <c r="F110" s="19">
        <f t="shared" si="5"/>
        <v>1073.78421</v>
      </c>
    </row>
    <row r="111" spans="1:6" ht="24.75" customHeight="1">
      <c r="A111" s="28"/>
      <c r="B111" s="18" t="s">
        <v>214</v>
      </c>
      <c r="C111" s="18" t="s">
        <v>215</v>
      </c>
      <c r="D111" s="18" t="s">
        <v>201</v>
      </c>
      <c r="E111" s="3">
        <v>24.8</v>
      </c>
      <c r="F111" s="19">
        <f t="shared" si="5"/>
        <v>1728.0888</v>
      </c>
    </row>
    <row r="112" spans="1:6" ht="24.75" customHeight="1">
      <c r="A112" s="28"/>
      <c r="B112" s="18" t="s">
        <v>216</v>
      </c>
      <c r="C112" s="18" t="s">
        <v>217</v>
      </c>
      <c r="D112" s="18" t="s">
        <v>201</v>
      </c>
      <c r="E112" s="3">
        <v>12.91</v>
      </c>
      <c r="F112" s="19">
        <f t="shared" si="5"/>
        <v>899.58170999999993</v>
      </c>
    </row>
    <row r="113" spans="1:6" ht="24.75" customHeight="1">
      <c r="A113" s="28"/>
      <c r="B113" s="18" t="s">
        <v>218</v>
      </c>
      <c r="C113" s="18" t="s">
        <v>219</v>
      </c>
      <c r="D113" s="18" t="s">
        <v>201</v>
      </c>
      <c r="E113" s="3">
        <v>15.84</v>
      </c>
      <c r="F113" s="19">
        <f t="shared" si="5"/>
        <v>1103.74704</v>
      </c>
    </row>
    <row r="114" spans="1:6" ht="24.75" customHeight="1">
      <c r="A114" s="28"/>
      <c r="B114" s="18" t="s">
        <v>220</v>
      </c>
      <c r="C114" s="18" t="s">
        <v>221</v>
      </c>
      <c r="D114" s="18" t="s">
        <v>201</v>
      </c>
      <c r="E114" s="3">
        <v>20.29</v>
      </c>
      <c r="F114" s="19">
        <f t="shared" si="5"/>
        <v>1413.8274899999999</v>
      </c>
    </row>
    <row r="115" spans="1:6" ht="24.75" customHeight="1">
      <c r="A115" s="28"/>
      <c r="B115" s="18" t="s">
        <v>222</v>
      </c>
      <c r="C115" s="18" t="s">
        <v>223</v>
      </c>
      <c r="D115" s="18" t="s">
        <v>201</v>
      </c>
      <c r="E115" s="3">
        <v>30.41</v>
      </c>
      <c r="F115" s="19">
        <f t="shared" si="5"/>
        <v>2118.9992099999999</v>
      </c>
    </row>
    <row r="116" spans="1:6" ht="24.75" customHeight="1">
      <c r="A116" s="20" t="s">
        <v>224</v>
      </c>
      <c r="B116" s="18"/>
      <c r="C116" s="18"/>
      <c r="D116" s="18"/>
      <c r="E116" s="3"/>
      <c r="F116"/>
    </row>
    <row r="117" spans="1:6" ht="39" customHeight="1">
      <c r="A117" s="28"/>
      <c r="B117" s="18" t="s">
        <v>225</v>
      </c>
      <c r="C117" s="18" t="s">
        <v>226</v>
      </c>
      <c r="D117" s="18" t="s">
        <v>201</v>
      </c>
      <c r="E117" s="3">
        <v>6.82</v>
      </c>
      <c r="F117" s="19">
        <f>E117*$F$1</f>
        <v>475.22442000000001</v>
      </c>
    </row>
    <row r="118" spans="1:6" ht="39" customHeight="1">
      <c r="A118" s="28"/>
      <c r="B118" s="18" t="s">
        <v>227</v>
      </c>
      <c r="C118" s="18" t="s">
        <v>228</v>
      </c>
      <c r="D118" s="18" t="s">
        <v>201</v>
      </c>
      <c r="E118" s="3">
        <v>6.86</v>
      </c>
      <c r="F118" s="19">
        <f>E118*$F$1</f>
        <v>478.01166000000001</v>
      </c>
    </row>
    <row r="119" spans="1:6" ht="25.5" customHeight="1">
      <c r="A119" s="20" t="s">
        <v>229</v>
      </c>
      <c r="B119" s="18"/>
      <c r="C119" s="18"/>
      <c r="D119" s="18"/>
      <c r="E119" s="3"/>
      <c r="F119"/>
    </row>
    <row r="120" spans="1:6" ht="24.75" customHeight="1">
      <c r="A120" s="28"/>
      <c r="B120" s="18" t="s">
        <v>230</v>
      </c>
      <c r="C120" s="18" t="s">
        <v>231</v>
      </c>
      <c r="D120" s="18" t="s">
        <v>201</v>
      </c>
      <c r="E120" s="3">
        <v>9.4</v>
      </c>
      <c r="F120" s="19">
        <f>E120*$F$1</f>
        <v>655.00139999999999</v>
      </c>
    </row>
    <row r="121" spans="1:6" ht="24.75" customHeight="1">
      <c r="A121" s="28"/>
      <c r="B121" s="18" t="s">
        <v>232</v>
      </c>
      <c r="C121" s="18" t="s">
        <v>233</v>
      </c>
      <c r="D121" s="18" t="s">
        <v>201</v>
      </c>
      <c r="E121" s="3">
        <v>12.32</v>
      </c>
      <c r="F121" s="19">
        <f>E121*$F$1</f>
        <v>858.46992</v>
      </c>
    </row>
    <row r="122" spans="1:6" ht="24.75" customHeight="1">
      <c r="A122" s="28"/>
      <c r="B122" s="18" t="s">
        <v>234</v>
      </c>
      <c r="C122" s="18" t="s">
        <v>235</v>
      </c>
      <c r="D122" s="18" t="s">
        <v>201</v>
      </c>
      <c r="E122" s="3">
        <v>16.13</v>
      </c>
      <c r="F122" s="19">
        <f>E122*$F$1</f>
        <v>1123.95453</v>
      </c>
    </row>
    <row r="123" spans="1:6" ht="24.75" customHeight="1">
      <c r="A123" s="28"/>
      <c r="B123" s="18" t="s">
        <v>236</v>
      </c>
      <c r="C123" s="18" t="s">
        <v>237</v>
      </c>
      <c r="D123" s="18" t="s">
        <v>201</v>
      </c>
      <c r="E123" s="3">
        <v>24.05</v>
      </c>
      <c r="F123" s="19">
        <f>E123*$F$1</f>
        <v>1675.8280500000001</v>
      </c>
    </row>
    <row r="124" spans="1:6" ht="27" customHeight="1">
      <c r="A124" s="20" t="s">
        <v>238</v>
      </c>
      <c r="B124" s="18"/>
      <c r="C124" s="18"/>
      <c r="D124" s="18"/>
      <c r="E124" s="3"/>
      <c r="F124"/>
    </row>
    <row r="125" spans="1:6" ht="20.25" customHeight="1">
      <c r="A125" s="28"/>
      <c r="B125" s="18" t="s">
        <v>239</v>
      </c>
      <c r="C125" s="18" t="s">
        <v>240</v>
      </c>
      <c r="D125" s="18" t="s">
        <v>241</v>
      </c>
      <c r="E125" s="3">
        <v>27.99</v>
      </c>
      <c r="F125" s="19">
        <f t="shared" ref="F125:F132" si="6">E125*$F$1</f>
        <v>1950.3711899999998</v>
      </c>
    </row>
    <row r="126" spans="1:6" ht="20.25" customHeight="1">
      <c r="A126" s="28"/>
      <c r="B126" s="18" t="s">
        <v>242</v>
      </c>
      <c r="C126" s="18" t="s">
        <v>243</v>
      </c>
      <c r="D126" s="18" t="s">
        <v>241</v>
      </c>
      <c r="E126" s="3">
        <v>27.99</v>
      </c>
      <c r="F126" s="19">
        <f t="shared" si="6"/>
        <v>1950.3711899999998</v>
      </c>
    </row>
    <row r="127" spans="1:6" ht="20.25" customHeight="1">
      <c r="A127" s="28"/>
      <c r="B127" s="18" t="s">
        <v>244</v>
      </c>
      <c r="C127" s="18" t="s">
        <v>245</v>
      </c>
      <c r="D127" s="18" t="s">
        <v>241</v>
      </c>
      <c r="E127" s="3">
        <v>39.46</v>
      </c>
      <c r="F127" s="19">
        <f t="shared" si="6"/>
        <v>2749.6122599999999</v>
      </c>
    </row>
    <row r="128" spans="1:6" ht="20.25" customHeight="1">
      <c r="A128" s="28"/>
      <c r="B128" s="18" t="s">
        <v>246</v>
      </c>
      <c r="C128" s="18" t="s">
        <v>247</v>
      </c>
      <c r="D128" s="18" t="s">
        <v>241</v>
      </c>
      <c r="E128" s="3">
        <v>50.72</v>
      </c>
      <c r="F128" s="19">
        <f t="shared" si="6"/>
        <v>3534.2203199999999</v>
      </c>
    </row>
    <row r="129" spans="1:6" ht="20.25" customHeight="1">
      <c r="A129" s="28"/>
      <c r="B129" s="18" t="s">
        <v>248</v>
      </c>
      <c r="C129" s="18" t="s">
        <v>249</v>
      </c>
      <c r="D129" s="18" t="s">
        <v>241</v>
      </c>
      <c r="E129" s="3">
        <v>47.39</v>
      </c>
      <c r="F129" s="19">
        <f t="shared" si="6"/>
        <v>3302.1825899999999</v>
      </c>
    </row>
    <row r="130" spans="1:6" ht="20.25" customHeight="1">
      <c r="A130" s="28"/>
      <c r="B130" s="18" t="s">
        <v>250</v>
      </c>
      <c r="C130" s="18" t="s">
        <v>251</v>
      </c>
      <c r="D130" s="18" t="s">
        <v>241</v>
      </c>
      <c r="E130" s="3">
        <v>47.39</v>
      </c>
      <c r="F130" s="19">
        <f t="shared" si="6"/>
        <v>3302.1825899999999</v>
      </c>
    </row>
    <row r="131" spans="1:6" ht="20.25" customHeight="1">
      <c r="A131" s="28"/>
      <c r="B131" s="18" t="s">
        <v>252</v>
      </c>
      <c r="C131" s="18" t="s">
        <v>253</v>
      </c>
      <c r="D131" s="18" t="s">
        <v>241</v>
      </c>
      <c r="E131" s="3">
        <v>53.63</v>
      </c>
      <c r="F131" s="19">
        <f t="shared" si="6"/>
        <v>3736.9920299999999</v>
      </c>
    </row>
    <row r="132" spans="1:6" ht="20.25" customHeight="1">
      <c r="A132" s="28"/>
      <c r="B132" s="18" t="s">
        <v>254</v>
      </c>
      <c r="C132" s="18" t="s">
        <v>255</v>
      </c>
      <c r="D132" s="18" t="s">
        <v>241</v>
      </c>
      <c r="E132" s="3">
        <v>59.05</v>
      </c>
      <c r="F132" s="19">
        <f t="shared" si="6"/>
        <v>4114.6630499999992</v>
      </c>
    </row>
    <row r="133" spans="1:6" ht="24" customHeight="1">
      <c r="A133" s="10" t="s">
        <v>256</v>
      </c>
      <c r="B133" s="18"/>
      <c r="C133" s="26"/>
      <c r="D133" s="26"/>
      <c r="E133" s="3"/>
      <c r="F133"/>
    </row>
    <row r="134" spans="1:6" ht="24.75" customHeight="1">
      <c r="A134" s="28"/>
      <c r="B134" s="18" t="s">
        <v>257</v>
      </c>
      <c r="C134" s="27" t="s">
        <v>258</v>
      </c>
      <c r="D134" s="18" t="s">
        <v>259</v>
      </c>
      <c r="E134" s="3">
        <v>65.69</v>
      </c>
      <c r="F134" s="19">
        <f t="shared" ref="F134:F139" si="7">E134*$F$1</f>
        <v>4577.3448899999994</v>
      </c>
    </row>
    <row r="135" spans="1:6" ht="24.75" customHeight="1">
      <c r="A135" s="28"/>
      <c r="B135" s="18" t="s">
        <v>260</v>
      </c>
      <c r="C135" s="27" t="s">
        <v>261</v>
      </c>
      <c r="D135" s="18" t="s">
        <v>259</v>
      </c>
      <c r="E135" s="3">
        <v>61.65</v>
      </c>
      <c r="F135" s="19">
        <f t="shared" si="7"/>
        <v>4295.8336499999996</v>
      </c>
    </row>
    <row r="136" spans="1:6" ht="24.75" customHeight="1">
      <c r="A136" s="28"/>
      <c r="B136" s="18" t="s">
        <v>262</v>
      </c>
      <c r="C136" s="27" t="s">
        <v>263</v>
      </c>
      <c r="D136" s="18" t="s">
        <v>259</v>
      </c>
      <c r="E136" s="3">
        <v>67.03</v>
      </c>
      <c r="F136" s="19">
        <f t="shared" si="7"/>
        <v>4670.7174299999997</v>
      </c>
    </row>
    <row r="137" spans="1:6" ht="24.75" customHeight="1">
      <c r="A137" s="28"/>
      <c r="B137" s="18" t="s">
        <v>264</v>
      </c>
      <c r="C137" s="27" t="s">
        <v>265</v>
      </c>
      <c r="D137" s="18" t="s">
        <v>259</v>
      </c>
      <c r="E137" s="3">
        <v>72.89</v>
      </c>
      <c r="F137" s="19">
        <f t="shared" si="7"/>
        <v>5079.0480900000002</v>
      </c>
    </row>
    <row r="138" spans="1:6" ht="41.25" customHeight="1">
      <c r="A138" s="28"/>
      <c r="B138" s="18" t="s">
        <v>266</v>
      </c>
      <c r="C138" s="27" t="s">
        <v>267</v>
      </c>
      <c r="D138" s="18" t="s">
        <v>259</v>
      </c>
      <c r="E138" s="3">
        <v>153.68</v>
      </c>
      <c r="F138" s="19">
        <f t="shared" si="7"/>
        <v>10708.576080000001</v>
      </c>
    </row>
    <row r="139" spans="1:6" ht="41.25" customHeight="1">
      <c r="A139" s="28"/>
      <c r="B139" s="18" t="s">
        <v>268</v>
      </c>
      <c r="C139" s="27" t="s">
        <v>269</v>
      </c>
      <c r="D139" s="18" t="s">
        <v>259</v>
      </c>
      <c r="E139" s="3">
        <v>226.47</v>
      </c>
      <c r="F139" s="19">
        <f t="shared" si="7"/>
        <v>15780.656069999999</v>
      </c>
    </row>
    <row r="140" spans="1:6" ht="33" customHeight="1">
      <c r="A140" s="20" t="s">
        <v>270</v>
      </c>
      <c r="B140" s="18"/>
      <c r="C140" s="18"/>
      <c r="D140" s="18"/>
      <c r="E140" s="3"/>
      <c r="F140"/>
    </row>
    <row r="141" spans="1:6" ht="47.25" customHeight="1">
      <c r="A141" s="28"/>
      <c r="B141" s="18" t="s">
        <v>271</v>
      </c>
      <c r="C141" s="18" t="s">
        <v>272</v>
      </c>
      <c r="D141" s="18" t="s">
        <v>273</v>
      </c>
      <c r="E141" s="3">
        <v>195.08</v>
      </c>
      <c r="F141" s="19">
        <f t="shared" ref="F141:F150" si="8">E141*$F$1</f>
        <v>13593.369480000001</v>
      </c>
    </row>
    <row r="142" spans="1:6" ht="47.25" customHeight="1">
      <c r="A142" s="28"/>
      <c r="B142" s="18" t="s">
        <v>274</v>
      </c>
      <c r="C142" s="18" t="s">
        <v>275</v>
      </c>
      <c r="D142" s="18" t="s">
        <v>273</v>
      </c>
      <c r="E142" s="3">
        <v>195.08</v>
      </c>
      <c r="F142" s="19">
        <f t="shared" si="8"/>
        <v>13593.369480000001</v>
      </c>
    </row>
    <row r="143" spans="1:6" ht="47.25" customHeight="1">
      <c r="A143" s="28"/>
      <c r="B143" s="18" t="s">
        <v>276</v>
      </c>
      <c r="C143" s="18" t="s">
        <v>277</v>
      </c>
      <c r="D143" s="18" t="s">
        <v>273</v>
      </c>
      <c r="E143" s="3">
        <v>175.61</v>
      </c>
      <c r="F143" s="19">
        <f t="shared" si="8"/>
        <v>12236.680410000001</v>
      </c>
    </row>
    <row r="144" spans="1:6" ht="47.25" customHeight="1">
      <c r="A144" s="28"/>
      <c r="B144" s="18" t="s">
        <v>278</v>
      </c>
      <c r="C144" s="18" t="s">
        <v>279</v>
      </c>
      <c r="D144" s="18" t="s">
        <v>273</v>
      </c>
      <c r="E144" s="3">
        <v>175.61</v>
      </c>
      <c r="F144" s="19">
        <f t="shared" si="8"/>
        <v>12236.680410000001</v>
      </c>
    </row>
    <row r="145" spans="1:6" ht="47.25" customHeight="1">
      <c r="A145" s="28"/>
      <c r="B145" s="18" t="s">
        <v>280</v>
      </c>
      <c r="C145" s="18" t="s">
        <v>281</v>
      </c>
      <c r="D145" s="18" t="s">
        <v>273</v>
      </c>
      <c r="E145" s="3">
        <v>208.2</v>
      </c>
      <c r="F145" s="19">
        <f t="shared" si="8"/>
        <v>14507.584199999999</v>
      </c>
    </row>
    <row r="146" spans="1:6" ht="47.25" customHeight="1">
      <c r="A146" s="28"/>
      <c r="B146" s="18" t="s">
        <v>282</v>
      </c>
      <c r="C146" s="18" t="s">
        <v>283</v>
      </c>
      <c r="D146" s="18" t="s">
        <v>273</v>
      </c>
      <c r="E146" s="3">
        <v>208.2</v>
      </c>
      <c r="F146" s="19">
        <f t="shared" si="8"/>
        <v>14507.584199999999</v>
      </c>
    </row>
    <row r="147" spans="1:6" ht="50.25" customHeight="1">
      <c r="A147" s="28"/>
      <c r="B147" s="18" t="s">
        <v>284</v>
      </c>
      <c r="C147" s="18" t="s">
        <v>285</v>
      </c>
      <c r="D147" s="18" t="s">
        <v>273</v>
      </c>
      <c r="E147" s="3">
        <v>142.16999999999999</v>
      </c>
      <c r="F147" s="19">
        <f t="shared" si="8"/>
        <v>9906.5477699999992</v>
      </c>
    </row>
    <row r="148" spans="1:6" ht="50.25" customHeight="1">
      <c r="A148" s="28"/>
      <c r="B148" s="18" t="s">
        <v>286</v>
      </c>
      <c r="C148" s="18" t="s">
        <v>287</v>
      </c>
      <c r="D148" s="18" t="s">
        <v>273</v>
      </c>
      <c r="E148" s="3">
        <v>138.02000000000001</v>
      </c>
      <c r="F148" s="19">
        <f t="shared" si="8"/>
        <v>9617.3716199999999</v>
      </c>
    </row>
    <row r="149" spans="1:6" ht="50.25" customHeight="1">
      <c r="A149" s="28"/>
      <c r="B149" s="18" t="s">
        <v>288</v>
      </c>
      <c r="C149" s="18" t="s">
        <v>289</v>
      </c>
      <c r="D149" s="18" t="s">
        <v>273</v>
      </c>
      <c r="E149" s="3">
        <v>154.21</v>
      </c>
      <c r="F149" s="19">
        <f t="shared" si="8"/>
        <v>10745.507009999999</v>
      </c>
    </row>
    <row r="150" spans="1:6" ht="50.25" customHeight="1">
      <c r="A150" s="28"/>
      <c r="B150" s="18" t="s">
        <v>290</v>
      </c>
      <c r="C150" s="18" t="s">
        <v>291</v>
      </c>
      <c r="D150" s="18" t="s">
        <v>273</v>
      </c>
      <c r="E150" s="3">
        <v>142.16999999999999</v>
      </c>
      <c r="F150" s="19">
        <f t="shared" si="8"/>
        <v>9906.5477699999992</v>
      </c>
    </row>
    <row r="151" spans="1:6" ht="32.25" customHeight="1">
      <c r="A151" s="20" t="s">
        <v>292</v>
      </c>
      <c r="B151"/>
      <c r="C151"/>
      <c r="D151"/>
      <c r="E151"/>
      <c r="F151"/>
    </row>
    <row r="152" spans="1:6" ht="43.5" customHeight="1">
      <c r="A152" s="28"/>
      <c r="B152" s="18" t="s">
        <v>293</v>
      </c>
      <c r="C152" s="18" t="s">
        <v>294</v>
      </c>
      <c r="D152" s="18" t="s">
        <v>273</v>
      </c>
      <c r="E152" s="3">
        <v>191.72</v>
      </c>
      <c r="F152" s="19">
        <f t="shared" ref="F152:F161" si="9">E152*$F$1</f>
        <v>13359.241319999999</v>
      </c>
    </row>
    <row r="153" spans="1:6" ht="43.5" customHeight="1">
      <c r="A153" s="28"/>
      <c r="B153" s="18" t="s">
        <v>295</v>
      </c>
      <c r="C153" s="18" t="s">
        <v>296</v>
      </c>
      <c r="D153" s="18" t="s">
        <v>273</v>
      </c>
      <c r="E153" s="3">
        <v>191.72</v>
      </c>
      <c r="F153" s="19">
        <f t="shared" si="9"/>
        <v>13359.241319999999</v>
      </c>
    </row>
    <row r="154" spans="1:6" ht="43.5" customHeight="1">
      <c r="A154" s="28"/>
      <c r="B154" s="18" t="s">
        <v>297</v>
      </c>
      <c r="C154" s="18" t="s">
        <v>298</v>
      </c>
      <c r="D154" s="18" t="s">
        <v>273</v>
      </c>
      <c r="E154" s="3">
        <v>167.25</v>
      </c>
      <c r="F154" s="19">
        <f t="shared" si="9"/>
        <v>11654.14725</v>
      </c>
    </row>
    <row r="155" spans="1:6" ht="43.5" customHeight="1">
      <c r="A155" s="28"/>
      <c r="B155" s="18" t="s">
        <v>299</v>
      </c>
      <c r="C155" s="18" t="s">
        <v>300</v>
      </c>
      <c r="D155" s="18" t="s">
        <v>273</v>
      </c>
      <c r="E155" s="3">
        <v>167.25</v>
      </c>
      <c r="F155" s="19">
        <f t="shared" si="9"/>
        <v>11654.14725</v>
      </c>
    </row>
    <row r="156" spans="1:6" ht="43.5" customHeight="1">
      <c r="A156" s="28"/>
      <c r="B156" s="18" t="s">
        <v>301</v>
      </c>
      <c r="C156" s="18" t="s">
        <v>302</v>
      </c>
      <c r="D156" s="18" t="s">
        <v>273</v>
      </c>
      <c r="E156" s="3">
        <v>226.34</v>
      </c>
      <c r="F156" s="19">
        <f t="shared" si="9"/>
        <v>15771.597539999999</v>
      </c>
    </row>
    <row r="157" spans="1:6" ht="43.5" customHeight="1">
      <c r="A157" s="28"/>
      <c r="B157" s="18" t="s">
        <v>303</v>
      </c>
      <c r="C157" s="18" t="s">
        <v>304</v>
      </c>
      <c r="D157" s="18" t="s">
        <v>273</v>
      </c>
      <c r="E157" s="3">
        <v>226.34</v>
      </c>
      <c r="F157" s="19">
        <f t="shared" si="9"/>
        <v>15771.597539999999</v>
      </c>
    </row>
    <row r="158" spans="1:6" ht="50.25" customHeight="1">
      <c r="A158" s="28"/>
      <c r="B158" s="18" t="s">
        <v>305</v>
      </c>
      <c r="C158" s="18" t="s">
        <v>306</v>
      </c>
      <c r="D158" s="18" t="s">
        <v>273</v>
      </c>
      <c r="E158" s="3">
        <v>142.16999999999999</v>
      </c>
      <c r="F158" s="19">
        <f t="shared" si="9"/>
        <v>9906.5477699999992</v>
      </c>
    </row>
    <row r="159" spans="1:6" ht="50.25" customHeight="1">
      <c r="A159" s="28"/>
      <c r="B159" s="18" t="s">
        <v>307</v>
      </c>
      <c r="C159" s="18" t="s">
        <v>308</v>
      </c>
      <c r="D159" s="18" t="s">
        <v>273</v>
      </c>
      <c r="E159" s="3">
        <v>138.02000000000001</v>
      </c>
      <c r="F159" s="19">
        <f t="shared" si="9"/>
        <v>9617.3716199999999</v>
      </c>
    </row>
    <row r="160" spans="1:6" ht="50.25" customHeight="1">
      <c r="A160" s="28"/>
      <c r="B160" s="18" t="s">
        <v>309</v>
      </c>
      <c r="C160" s="18" t="s">
        <v>310</v>
      </c>
      <c r="D160" s="18" t="s">
        <v>273</v>
      </c>
      <c r="E160" s="3">
        <v>154.21</v>
      </c>
      <c r="F160" s="19">
        <f t="shared" si="9"/>
        <v>10745.507009999999</v>
      </c>
    </row>
    <row r="161" spans="1:6" ht="50.25" customHeight="1">
      <c r="A161" s="28"/>
      <c r="B161" s="18" t="s">
        <v>311</v>
      </c>
      <c r="C161" s="18" t="s">
        <v>312</v>
      </c>
      <c r="D161" s="18" t="s">
        <v>273</v>
      </c>
      <c r="E161" s="3">
        <v>142.16999999999999</v>
      </c>
      <c r="F161" s="19">
        <f t="shared" si="9"/>
        <v>9906.5477699999992</v>
      </c>
    </row>
    <row r="162" spans="1:6" ht="27.75" customHeight="1">
      <c r="A162" s="20" t="s">
        <v>313</v>
      </c>
      <c r="B162"/>
      <c r="C162"/>
      <c r="D162"/>
      <c r="E162"/>
      <c r="F162"/>
    </row>
    <row r="163" spans="1:6" ht="54" customHeight="1">
      <c r="B163" s="18" t="s">
        <v>314</v>
      </c>
      <c r="C163" s="18" t="s">
        <v>315</v>
      </c>
      <c r="D163" s="18" t="s">
        <v>273</v>
      </c>
      <c r="E163" s="3">
        <v>18.96</v>
      </c>
      <c r="F163" s="19">
        <f t="shared" ref="F163:F172" si="10">E163*$F$1</f>
        <v>1321.15176</v>
      </c>
    </row>
    <row r="164" spans="1:6" ht="56.25" customHeight="1">
      <c r="B164" s="18" t="s">
        <v>316</v>
      </c>
      <c r="C164" s="18" t="s">
        <v>317</v>
      </c>
      <c r="D164" s="18" t="s">
        <v>273</v>
      </c>
      <c r="E164" s="3">
        <v>17.96</v>
      </c>
      <c r="F164" s="19">
        <f t="shared" si="10"/>
        <v>1251.4707599999999</v>
      </c>
    </row>
    <row r="165" spans="1:6" ht="63.75" customHeight="1">
      <c r="B165" s="18" t="s">
        <v>318</v>
      </c>
      <c r="C165" s="18" t="s">
        <v>319</v>
      </c>
      <c r="D165" s="18" t="s">
        <v>273</v>
      </c>
      <c r="E165" s="3">
        <v>27.67</v>
      </c>
      <c r="F165" s="19">
        <f t="shared" si="10"/>
        <v>1928.0732700000001</v>
      </c>
    </row>
    <row r="166" spans="1:6" ht="63.75" customHeight="1">
      <c r="B166" s="18" t="s">
        <v>320</v>
      </c>
      <c r="C166" s="18" t="s">
        <v>321</v>
      </c>
      <c r="D166" s="18" t="s">
        <v>273</v>
      </c>
      <c r="E166" s="3">
        <v>28.83</v>
      </c>
      <c r="F166" s="19">
        <f t="shared" si="10"/>
        <v>2008.9032299999999</v>
      </c>
    </row>
    <row r="167" spans="1:6" ht="63.75" customHeight="1">
      <c r="B167" s="18" t="s">
        <v>322</v>
      </c>
      <c r="C167" s="18" t="s">
        <v>323</v>
      </c>
      <c r="D167" s="18" t="s">
        <v>273</v>
      </c>
      <c r="E167" s="3">
        <v>31.13</v>
      </c>
      <c r="F167" s="19">
        <f t="shared" si="10"/>
        <v>2169.1695299999997</v>
      </c>
    </row>
    <row r="168" spans="1:6" ht="63.75" customHeight="1">
      <c r="B168" s="18" t="s">
        <v>324</v>
      </c>
      <c r="C168" s="18" t="s">
        <v>325</v>
      </c>
      <c r="D168" s="18" t="s">
        <v>273</v>
      </c>
      <c r="E168" s="3">
        <v>39.86</v>
      </c>
      <c r="F168" s="19">
        <f t="shared" si="10"/>
        <v>2777.4846600000001</v>
      </c>
    </row>
    <row r="169" spans="1:6" ht="71.25" customHeight="1">
      <c r="B169" s="18" t="s">
        <v>326</v>
      </c>
      <c r="C169" s="18" t="s">
        <v>327</v>
      </c>
      <c r="D169" s="18" t="s">
        <v>273</v>
      </c>
      <c r="E169" s="3">
        <v>64.11</v>
      </c>
      <c r="F169" s="19">
        <f t="shared" si="10"/>
        <v>4467.2489099999993</v>
      </c>
    </row>
    <row r="170" spans="1:6">
      <c r="B170" s="18" t="s">
        <v>328</v>
      </c>
      <c r="C170" s="18" t="s">
        <v>329</v>
      </c>
      <c r="D170" s="18" t="s">
        <v>273</v>
      </c>
      <c r="E170" s="3">
        <v>2.83</v>
      </c>
      <c r="F170" s="19">
        <f t="shared" si="10"/>
        <v>197.19722999999999</v>
      </c>
    </row>
    <row r="171" spans="1:6">
      <c r="B171" s="18" t="s">
        <v>330</v>
      </c>
      <c r="C171" s="18" t="s">
        <v>331</v>
      </c>
      <c r="D171" s="18" t="s">
        <v>273</v>
      </c>
      <c r="E171" s="3">
        <v>4</v>
      </c>
      <c r="F171" s="19">
        <f t="shared" si="10"/>
        <v>278.72399999999999</v>
      </c>
    </row>
    <row r="172" spans="1:6">
      <c r="B172" s="18" t="s">
        <v>332</v>
      </c>
      <c r="C172" s="18" t="s">
        <v>333</v>
      </c>
      <c r="D172" s="18" t="s">
        <v>273</v>
      </c>
      <c r="E172" s="3">
        <v>2.67</v>
      </c>
      <c r="F172" s="19">
        <f t="shared" si="10"/>
        <v>186.04827</v>
      </c>
    </row>
    <row r="173" spans="1:6" ht="23.25" customHeight="1">
      <c r="A173" s="20" t="s">
        <v>334</v>
      </c>
      <c r="B173"/>
      <c r="C173"/>
      <c r="D173"/>
      <c r="E173"/>
      <c r="F173"/>
    </row>
    <row r="174" spans="1:6" ht="21" customHeight="1">
      <c r="A174" s="28"/>
      <c r="B174" s="18" t="s">
        <v>335</v>
      </c>
      <c r="C174" s="18" t="s">
        <v>336</v>
      </c>
      <c r="D174" s="18" t="s">
        <v>273</v>
      </c>
      <c r="E174" s="3">
        <v>21.18</v>
      </c>
      <c r="F174" s="19">
        <f t="shared" ref="F174:F212" si="11">E174*$F$1</f>
        <v>1475.84358</v>
      </c>
    </row>
    <row r="175" spans="1:6" ht="21" customHeight="1">
      <c r="A175" s="28"/>
      <c r="B175" s="18" t="s">
        <v>337</v>
      </c>
      <c r="C175" s="18" t="s">
        <v>338</v>
      </c>
      <c r="D175" s="18" t="s">
        <v>273</v>
      </c>
      <c r="E175" s="3">
        <v>21.18</v>
      </c>
      <c r="F175" s="19">
        <f t="shared" si="11"/>
        <v>1475.84358</v>
      </c>
    </row>
    <row r="176" spans="1:6" ht="21" customHeight="1">
      <c r="A176" s="28"/>
      <c r="B176" s="18" t="s">
        <v>339</v>
      </c>
      <c r="C176" s="18" t="s">
        <v>340</v>
      </c>
      <c r="D176" s="18" t="s">
        <v>273</v>
      </c>
      <c r="E176" s="3">
        <v>33.25</v>
      </c>
      <c r="F176" s="19">
        <f t="shared" si="11"/>
        <v>2316.8932500000001</v>
      </c>
    </row>
    <row r="177" spans="1:6" ht="21" customHeight="1">
      <c r="A177" s="28"/>
      <c r="B177" s="18" t="s">
        <v>341</v>
      </c>
      <c r="C177" s="18" t="s">
        <v>342</v>
      </c>
      <c r="D177" s="18" t="s">
        <v>273</v>
      </c>
      <c r="E177" s="3">
        <v>33.25</v>
      </c>
      <c r="F177" s="19">
        <f t="shared" si="11"/>
        <v>2316.8932500000001</v>
      </c>
    </row>
    <row r="178" spans="1:6" ht="21" customHeight="1">
      <c r="A178" s="28"/>
      <c r="B178" s="18" t="s">
        <v>343</v>
      </c>
      <c r="C178" s="18" t="s">
        <v>344</v>
      </c>
      <c r="D178" s="18" t="s">
        <v>273</v>
      </c>
      <c r="E178" s="3">
        <v>26.35</v>
      </c>
      <c r="F178" s="19">
        <f t="shared" si="11"/>
        <v>1836.0943500000001</v>
      </c>
    </row>
    <row r="179" spans="1:6" ht="19.5" customHeight="1">
      <c r="A179" s="28"/>
      <c r="B179" s="18" t="s">
        <v>345</v>
      </c>
      <c r="C179" s="18" t="s">
        <v>346</v>
      </c>
      <c r="D179" s="18" t="s">
        <v>273</v>
      </c>
      <c r="E179" s="3">
        <v>24.11</v>
      </c>
      <c r="F179" s="19">
        <f t="shared" si="11"/>
        <v>1680.0089099999998</v>
      </c>
    </row>
    <row r="180" spans="1:6" ht="19.5" customHeight="1">
      <c r="A180" s="28"/>
      <c r="B180" s="18" t="s">
        <v>347</v>
      </c>
      <c r="C180" s="18" t="s">
        <v>348</v>
      </c>
      <c r="D180" s="18" t="s">
        <v>273</v>
      </c>
      <c r="E180" s="3">
        <v>24.11</v>
      </c>
      <c r="F180" s="19">
        <f t="shared" si="11"/>
        <v>1680.0089099999998</v>
      </c>
    </row>
    <row r="181" spans="1:6" ht="19.5" customHeight="1">
      <c r="A181" s="28"/>
      <c r="B181" s="18" t="s">
        <v>349</v>
      </c>
      <c r="C181" s="18" t="s">
        <v>350</v>
      </c>
      <c r="D181" s="18" t="s">
        <v>273</v>
      </c>
      <c r="E181" s="3">
        <v>30.21</v>
      </c>
      <c r="F181" s="19">
        <f t="shared" si="11"/>
        <v>2105.0630099999998</v>
      </c>
    </row>
    <row r="182" spans="1:6" ht="19.5" customHeight="1">
      <c r="A182" s="28"/>
      <c r="B182" s="18" t="s">
        <v>351</v>
      </c>
      <c r="C182" s="18" t="s">
        <v>352</v>
      </c>
      <c r="D182" s="18" t="s">
        <v>273</v>
      </c>
      <c r="E182" s="3">
        <v>30.21</v>
      </c>
      <c r="F182" s="19">
        <f t="shared" si="11"/>
        <v>2105.0630099999998</v>
      </c>
    </row>
    <row r="183" spans="1:6">
      <c r="A183" s="28"/>
      <c r="B183" s="18" t="s">
        <v>353</v>
      </c>
      <c r="C183" s="18" t="s">
        <v>354</v>
      </c>
      <c r="D183" s="18" t="s">
        <v>273</v>
      </c>
      <c r="E183" s="3">
        <v>21.83</v>
      </c>
      <c r="F183" s="19">
        <f t="shared" si="11"/>
        <v>1521.1362299999998</v>
      </c>
    </row>
    <row r="184" spans="1:6">
      <c r="A184" s="28"/>
      <c r="B184" s="18" t="s">
        <v>355</v>
      </c>
      <c r="C184" s="18" t="s">
        <v>356</v>
      </c>
      <c r="D184" s="18" t="s">
        <v>273</v>
      </c>
      <c r="E184" s="3">
        <v>21.83</v>
      </c>
      <c r="F184" s="19">
        <f t="shared" si="11"/>
        <v>1521.1362299999998</v>
      </c>
    </row>
    <row r="185" spans="1:6">
      <c r="A185" s="28"/>
      <c r="B185" s="18" t="s">
        <v>357</v>
      </c>
      <c r="C185" s="18" t="s">
        <v>358</v>
      </c>
      <c r="D185" s="18" t="s">
        <v>273</v>
      </c>
      <c r="E185" s="3">
        <v>27.11</v>
      </c>
      <c r="F185" s="19">
        <f t="shared" si="11"/>
        <v>1889.0519099999999</v>
      </c>
    </row>
    <row r="186" spans="1:6" ht="37.5" customHeight="1">
      <c r="A186" s="28"/>
      <c r="B186" s="18" t="s">
        <v>359</v>
      </c>
      <c r="C186" s="18" t="s">
        <v>360</v>
      </c>
      <c r="D186" s="18" t="s">
        <v>273</v>
      </c>
      <c r="E186" s="3">
        <v>12.28</v>
      </c>
      <c r="F186" s="19">
        <f t="shared" si="11"/>
        <v>855.68267999999989</v>
      </c>
    </row>
    <row r="187" spans="1:6" ht="37.5" customHeight="1">
      <c r="A187" s="28"/>
      <c r="B187" s="18" t="s">
        <v>361</v>
      </c>
      <c r="C187" s="18" t="s">
        <v>362</v>
      </c>
      <c r="D187" s="18" t="s">
        <v>273</v>
      </c>
      <c r="E187" s="3">
        <v>12.28</v>
      </c>
      <c r="F187" s="19">
        <f t="shared" si="11"/>
        <v>855.68267999999989</v>
      </c>
    </row>
    <row r="188" spans="1:6" ht="33.75" customHeight="1">
      <c r="A188" s="28"/>
      <c r="B188" s="18" t="s">
        <v>363</v>
      </c>
      <c r="C188" s="18" t="s">
        <v>364</v>
      </c>
      <c r="D188" s="18" t="s">
        <v>273</v>
      </c>
      <c r="E188" s="3">
        <v>13.81</v>
      </c>
      <c r="F188" s="19">
        <f t="shared" si="11"/>
        <v>962.29461000000003</v>
      </c>
    </row>
    <row r="189" spans="1:6" ht="33.75" customHeight="1">
      <c r="A189" s="28"/>
      <c r="B189" s="18" t="s">
        <v>365</v>
      </c>
      <c r="C189" s="18" t="s">
        <v>366</v>
      </c>
      <c r="D189" s="18" t="s">
        <v>273</v>
      </c>
      <c r="E189" s="3">
        <v>13.81</v>
      </c>
      <c r="F189" s="19">
        <f t="shared" si="11"/>
        <v>962.29461000000003</v>
      </c>
    </row>
    <row r="190" spans="1:6">
      <c r="A190" s="28"/>
      <c r="B190" s="18" t="s">
        <v>367</v>
      </c>
      <c r="C190" s="18" t="s">
        <v>368</v>
      </c>
      <c r="D190" s="18" t="s">
        <v>273</v>
      </c>
      <c r="E190" s="3">
        <v>13.84</v>
      </c>
      <c r="F190" s="19">
        <f t="shared" si="11"/>
        <v>964.38504</v>
      </c>
    </row>
    <row r="191" spans="1:6">
      <c r="A191" s="28"/>
      <c r="B191" s="18" t="s">
        <v>369</v>
      </c>
      <c r="C191" s="18" t="s">
        <v>370</v>
      </c>
      <c r="D191" s="18" t="s">
        <v>273</v>
      </c>
      <c r="E191" s="3">
        <v>13.84</v>
      </c>
      <c r="F191" s="19">
        <f t="shared" si="11"/>
        <v>964.38504</v>
      </c>
    </row>
    <row r="192" spans="1:6" ht="28.5" customHeight="1">
      <c r="A192" s="28"/>
      <c r="B192" s="18" t="s">
        <v>371</v>
      </c>
      <c r="C192" s="18" t="s">
        <v>372</v>
      </c>
      <c r="D192" s="18" t="s">
        <v>273</v>
      </c>
      <c r="E192" s="3">
        <v>30.64</v>
      </c>
      <c r="F192" s="19">
        <f t="shared" si="11"/>
        <v>2135.0258399999998</v>
      </c>
    </row>
    <row r="193" spans="1:6" ht="28.5" customHeight="1">
      <c r="A193" s="28"/>
      <c r="B193" s="18" t="s">
        <v>373</v>
      </c>
      <c r="C193" s="18" t="s">
        <v>374</v>
      </c>
      <c r="D193" s="18" t="s">
        <v>273</v>
      </c>
      <c r="E193" s="3">
        <v>29.09</v>
      </c>
      <c r="F193" s="19">
        <f t="shared" si="11"/>
        <v>2027.0202899999999</v>
      </c>
    </row>
    <row r="194" spans="1:6" ht="28.5" customHeight="1">
      <c r="A194" s="28"/>
      <c r="B194" s="18" t="s">
        <v>375</v>
      </c>
      <c r="C194" s="18" t="s">
        <v>376</v>
      </c>
      <c r="D194" s="18" t="s">
        <v>273</v>
      </c>
      <c r="E194" s="3">
        <v>30.64</v>
      </c>
      <c r="F194" s="19">
        <f t="shared" si="11"/>
        <v>2135.0258399999998</v>
      </c>
    </row>
    <row r="195" spans="1:6" ht="28.5" customHeight="1">
      <c r="A195" s="28"/>
      <c r="B195" s="18" t="s">
        <v>377</v>
      </c>
      <c r="C195" s="18" t="s">
        <v>378</v>
      </c>
      <c r="D195" s="18" t="s">
        <v>273</v>
      </c>
      <c r="E195" s="3">
        <v>29.09</v>
      </c>
      <c r="F195" s="19">
        <f t="shared" si="11"/>
        <v>2027.0202899999999</v>
      </c>
    </row>
    <row r="196" spans="1:6" ht="28.5" customHeight="1">
      <c r="A196" s="28"/>
      <c r="B196" s="18" t="s">
        <v>379</v>
      </c>
      <c r="C196" s="18" t="s">
        <v>380</v>
      </c>
      <c r="D196" s="18" t="s">
        <v>273</v>
      </c>
      <c r="E196" s="3">
        <v>22.74</v>
      </c>
      <c r="F196" s="19">
        <f t="shared" si="11"/>
        <v>1584.5459399999997</v>
      </c>
    </row>
    <row r="197" spans="1:6" ht="28.5" customHeight="1">
      <c r="A197" s="28"/>
      <c r="B197" s="18" t="s">
        <v>381</v>
      </c>
      <c r="C197" s="18" t="s">
        <v>382</v>
      </c>
      <c r="D197" s="18" t="s">
        <v>273</v>
      </c>
      <c r="E197" s="3">
        <v>21.89</v>
      </c>
      <c r="F197" s="19">
        <f t="shared" si="11"/>
        <v>1525.31709</v>
      </c>
    </row>
    <row r="198" spans="1:6" ht="28.5" customHeight="1">
      <c r="A198" s="28"/>
      <c r="B198" s="18" t="s">
        <v>383</v>
      </c>
      <c r="C198" s="18" t="s">
        <v>384</v>
      </c>
      <c r="D198" s="18" t="s">
        <v>273</v>
      </c>
      <c r="E198" s="3">
        <v>22.74</v>
      </c>
      <c r="F198" s="19">
        <f t="shared" si="11"/>
        <v>1584.5459399999997</v>
      </c>
    </row>
    <row r="199" spans="1:6" ht="28.5" customHeight="1">
      <c r="A199" s="28"/>
      <c r="B199" s="18" t="s">
        <v>385</v>
      </c>
      <c r="C199" s="18" t="s">
        <v>386</v>
      </c>
      <c r="D199" s="18" t="s">
        <v>273</v>
      </c>
      <c r="E199" s="3">
        <v>21.89</v>
      </c>
      <c r="F199" s="19">
        <f t="shared" si="11"/>
        <v>1525.31709</v>
      </c>
    </row>
    <row r="200" spans="1:6" ht="17.25" customHeight="1">
      <c r="A200" s="28"/>
      <c r="B200" s="18" t="s">
        <v>387</v>
      </c>
      <c r="C200" s="18" t="s">
        <v>388</v>
      </c>
      <c r="D200" s="18" t="s">
        <v>273</v>
      </c>
      <c r="E200" s="3">
        <v>17.03</v>
      </c>
      <c r="F200" s="19">
        <f t="shared" si="11"/>
        <v>1186.66743</v>
      </c>
    </row>
    <row r="201" spans="1:6" ht="17.25" customHeight="1">
      <c r="A201" s="28"/>
      <c r="B201" s="18" t="s">
        <v>389</v>
      </c>
      <c r="C201" s="18" t="s">
        <v>390</v>
      </c>
      <c r="D201" s="18" t="s">
        <v>273</v>
      </c>
      <c r="E201" s="3">
        <v>8.73</v>
      </c>
      <c r="F201" s="19">
        <f t="shared" si="11"/>
        <v>608.31512999999995</v>
      </c>
    </row>
    <row r="202" spans="1:6" ht="17.25" customHeight="1">
      <c r="A202" s="28"/>
      <c r="B202" s="18" t="s">
        <v>391</v>
      </c>
      <c r="C202" s="18" t="s">
        <v>392</v>
      </c>
      <c r="D202" s="18" t="s">
        <v>273</v>
      </c>
      <c r="E202" s="3">
        <v>6.19</v>
      </c>
      <c r="F202" s="19">
        <f t="shared" si="11"/>
        <v>431.32539000000003</v>
      </c>
    </row>
    <row r="203" spans="1:6" ht="17.25" customHeight="1">
      <c r="A203" s="28"/>
      <c r="B203" s="18" t="s">
        <v>393</v>
      </c>
      <c r="C203" s="18" t="s">
        <v>394</v>
      </c>
      <c r="D203" s="18" t="s">
        <v>273</v>
      </c>
      <c r="E203" s="3">
        <v>32.07</v>
      </c>
      <c r="F203" s="19">
        <f t="shared" si="11"/>
        <v>2234.6696699999998</v>
      </c>
    </row>
    <row r="204" spans="1:6" ht="17.25" customHeight="1">
      <c r="A204" s="28"/>
      <c r="B204" s="18" t="s">
        <v>395</v>
      </c>
      <c r="C204" s="18" t="s">
        <v>396</v>
      </c>
      <c r="D204" s="18" t="s">
        <v>273</v>
      </c>
      <c r="E204" s="3">
        <v>36.24</v>
      </c>
      <c r="F204" s="19">
        <f t="shared" si="11"/>
        <v>2525.2394399999998</v>
      </c>
    </row>
    <row r="205" spans="1:6">
      <c r="B205" s="18" t="s">
        <v>397</v>
      </c>
      <c r="C205" s="18" t="s">
        <v>398</v>
      </c>
      <c r="D205" s="18" t="s">
        <v>273</v>
      </c>
      <c r="E205" s="3">
        <v>57.89</v>
      </c>
      <c r="F205" s="19">
        <f t="shared" si="11"/>
        <v>4033.8330900000001</v>
      </c>
    </row>
    <row r="206" spans="1:6">
      <c r="B206" s="18" t="s">
        <v>399</v>
      </c>
      <c r="C206" s="18" t="s">
        <v>400</v>
      </c>
      <c r="D206" s="18" t="s">
        <v>273</v>
      </c>
      <c r="E206" s="3">
        <v>55.13</v>
      </c>
      <c r="F206" s="19">
        <f t="shared" si="11"/>
        <v>3841.5135300000002</v>
      </c>
    </row>
    <row r="207" spans="1:6" ht="33" customHeight="1">
      <c r="B207" s="18" t="s">
        <v>401</v>
      </c>
      <c r="C207" s="18" t="s">
        <v>402</v>
      </c>
      <c r="D207" s="18" t="s">
        <v>273</v>
      </c>
      <c r="E207" s="3">
        <v>49.78</v>
      </c>
      <c r="F207" s="19">
        <f t="shared" si="11"/>
        <v>3468.7201799999998</v>
      </c>
    </row>
    <row r="208" spans="1:6" ht="33" customHeight="1">
      <c r="B208" s="18" t="s">
        <v>403</v>
      </c>
      <c r="C208" s="18" t="s">
        <v>404</v>
      </c>
      <c r="D208" s="18" t="s">
        <v>273</v>
      </c>
      <c r="E208" s="3">
        <v>49.78</v>
      </c>
      <c r="F208" s="19">
        <f t="shared" si="11"/>
        <v>3468.7201799999998</v>
      </c>
    </row>
    <row r="209" spans="2:6" ht="33" customHeight="1">
      <c r="B209" s="18" t="s">
        <v>405</v>
      </c>
      <c r="C209" s="18" t="s">
        <v>406</v>
      </c>
      <c r="D209" s="18" t="s">
        <v>273</v>
      </c>
      <c r="E209" s="3">
        <v>46.53</v>
      </c>
      <c r="F209" s="19">
        <f t="shared" si="11"/>
        <v>3242.25693</v>
      </c>
    </row>
    <row r="210" spans="2:6" ht="33" customHeight="1">
      <c r="B210" s="18" t="s">
        <v>407</v>
      </c>
      <c r="C210" s="18" t="s">
        <v>408</v>
      </c>
      <c r="D210" s="18" t="s">
        <v>273</v>
      </c>
      <c r="E210" s="3">
        <v>46.53</v>
      </c>
      <c r="F210" s="19">
        <f t="shared" si="11"/>
        <v>3242.25693</v>
      </c>
    </row>
    <row r="211" spans="2:6">
      <c r="B211" s="18" t="s">
        <v>409</v>
      </c>
      <c r="C211" s="18" t="s">
        <v>410</v>
      </c>
      <c r="D211" s="18" t="s">
        <v>273</v>
      </c>
      <c r="E211" s="3">
        <v>22.96</v>
      </c>
      <c r="F211" s="19">
        <f t="shared" si="11"/>
        <v>1599.8757599999999</v>
      </c>
    </row>
    <row r="212" spans="2:6">
      <c r="B212" s="18" t="s">
        <v>411</v>
      </c>
      <c r="C212" s="18" t="s">
        <v>412</v>
      </c>
      <c r="D212" s="18" t="s">
        <v>273</v>
      </c>
      <c r="E212" s="3">
        <v>26.01</v>
      </c>
      <c r="F212" s="19">
        <f t="shared" si="11"/>
        <v>1812.40281</v>
      </c>
    </row>
  </sheetData>
  <mergeCells count="40">
    <mergeCell ref="A4:A5"/>
    <mergeCell ref="A6:A9"/>
    <mergeCell ref="A11:A21"/>
    <mergeCell ref="A22:A32"/>
    <mergeCell ref="A34:A44"/>
    <mergeCell ref="A45:A55"/>
    <mergeCell ref="A67:A68"/>
    <mergeCell ref="A72:A75"/>
    <mergeCell ref="A87:A88"/>
    <mergeCell ref="A89:A90"/>
    <mergeCell ref="A92:A97"/>
    <mergeCell ref="A99:A102"/>
    <mergeCell ref="A104:A107"/>
    <mergeCell ref="A108:A111"/>
    <mergeCell ref="A112:A115"/>
    <mergeCell ref="A117:A118"/>
    <mergeCell ref="A120:A123"/>
    <mergeCell ref="A125:A128"/>
    <mergeCell ref="A129:A132"/>
    <mergeCell ref="A134:A137"/>
    <mergeCell ref="A138:A139"/>
    <mergeCell ref="A141:A142"/>
    <mergeCell ref="A143:A144"/>
    <mergeCell ref="A145:A146"/>
    <mergeCell ref="A147:A148"/>
    <mergeCell ref="A149:A150"/>
    <mergeCell ref="A152:A153"/>
    <mergeCell ref="A154:A155"/>
    <mergeCell ref="A156:A157"/>
    <mergeCell ref="A158:A159"/>
    <mergeCell ref="A160:A161"/>
    <mergeCell ref="A174:A178"/>
    <mergeCell ref="A179:A182"/>
    <mergeCell ref="A183:A185"/>
    <mergeCell ref="A200:A204"/>
    <mergeCell ref="A186:A187"/>
    <mergeCell ref="A188:A189"/>
    <mergeCell ref="A190:A191"/>
    <mergeCell ref="A192:A195"/>
    <mergeCell ref="A196:A199"/>
  </mergeCells>
  <hyperlinks>
    <hyperlink ref="C87" r:id="rId1"/>
    <hyperlink ref="C88" r:id="rId2"/>
    <hyperlink ref="C89" r:id="rId3"/>
    <hyperlink ref="C90" r:id="rId4"/>
  </hyperlinks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Sheet1</vt:lpstr>
      <vt:lpstr>Sheet1!_ФильтрБазыДанных</vt:lpstr>
    </vt:vector>
  </TitlesOfParts>
  <Company>Danfoss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Golovin Vadim</dc:creator>
  <cp:lastModifiedBy>Пользователь</cp:lastModifiedBy>
  <cp:revision>7</cp:revision>
  <cp:lastPrinted>2017-07-27T10:49:42Z</cp:lastPrinted>
  <dcterms:created xsi:type="dcterms:W3CDTF">2016-03-15T13:42:50Z</dcterms:created>
  <dcterms:modified xsi:type="dcterms:W3CDTF">2017-09-14T08:48:00Z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Danfoss A/S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